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价格调整表1" sheetId="1" r:id="rId1"/>
    <sheet name="价格调整表2" sheetId="2" r:id="rId2"/>
    <sheet name="价格调整表3" sheetId="3" r:id="rId3"/>
  </sheets>
  <definedNames>
    <definedName name="_xlnm._FilterDatabase" localSheetId="0" hidden="1">价格调整表1!$A$1:$Y$378</definedName>
  </definedNames>
  <calcPr calcId="144525"/>
</workbook>
</file>

<file path=xl/sharedStrings.xml><?xml version="1.0" encoding="utf-8"?>
<sst xmlns="http://schemas.openxmlformats.org/spreadsheetml/2006/main" count="2360" uniqueCount="1027">
  <si>
    <t>湘西州公立医院医疗服务价格拟调整明细表（征求意见稿）</t>
  </si>
  <si>
    <t>一、设备检查类价格下调14.79%，涉及30个项目，三级医院腾出调价空间1063.63万元</t>
  </si>
  <si>
    <t>编  码</t>
  </si>
  <si>
    <t>项目名称</t>
  </si>
  <si>
    <t>项目内涵</t>
  </si>
  <si>
    <t>除外内容</t>
  </si>
  <si>
    <t>计价
单位</t>
  </si>
  <si>
    <t>一类一档原
价格</t>
  </si>
  <si>
    <t>说    明</t>
  </si>
  <si>
    <t>一类一档拟调价</t>
  </si>
  <si>
    <t>三甲服务例数</t>
  </si>
  <si>
    <t>单位成本</t>
  </si>
  <si>
    <t>一类二档原价</t>
  </si>
  <si>
    <t>一类二档拟调价</t>
  </si>
  <si>
    <t>三乙服务例数</t>
  </si>
  <si>
    <t>二类一档原价</t>
  </si>
  <si>
    <t>二类一档拟调价</t>
  </si>
  <si>
    <t>二甲服务例数</t>
  </si>
  <si>
    <t>二类二档原价</t>
  </si>
  <si>
    <t>二类二档拟调价</t>
  </si>
  <si>
    <t>二乙服务例数</t>
  </si>
  <si>
    <t>三类一档原价</t>
  </si>
  <si>
    <t>三类一档拟调价</t>
  </si>
  <si>
    <t>一甲服务例数</t>
  </si>
  <si>
    <t>三类二档原价</t>
  </si>
  <si>
    <t>三类二档拟调价</t>
  </si>
  <si>
    <t>基层服务例数</t>
  </si>
  <si>
    <t>磁共振平扫</t>
  </si>
  <si>
    <t>每部位</t>
  </si>
  <si>
    <t>平扫后马上又做增强扫描的加收40%</t>
  </si>
  <si>
    <t>210200001-1</t>
  </si>
  <si>
    <t>磁共振平扫场强＜0.5T</t>
  </si>
  <si>
    <t>210200001-2</t>
  </si>
  <si>
    <t>磁共振平扫0.5T≤场强≤1T</t>
  </si>
  <si>
    <t>210200001-3</t>
  </si>
  <si>
    <t>磁共振平扫1T＜场强＜1.5T</t>
  </si>
  <si>
    <t>210200001-4</t>
  </si>
  <si>
    <t>磁共振平扫场强≥1.5T</t>
  </si>
  <si>
    <t>磁共振增强扫描</t>
  </si>
  <si>
    <t>210200002-1</t>
  </si>
  <si>
    <t>磁共振增强场强＜0.5T</t>
  </si>
  <si>
    <t>210200002-2</t>
  </si>
  <si>
    <t>磁共振增强0.5T≤场强≤1T</t>
  </si>
  <si>
    <t>210200002-3</t>
  </si>
  <si>
    <t>磁共振增强1T＜场强＜1.5T</t>
  </si>
  <si>
    <t>210200002-4</t>
  </si>
  <si>
    <t>磁共振增强场强≥1.5T</t>
  </si>
  <si>
    <t>脑功能成象</t>
  </si>
  <si>
    <t>次</t>
  </si>
  <si>
    <t>磁共振心脏功能检查</t>
  </si>
  <si>
    <t>磁共振血管成象(MRA)</t>
  </si>
  <si>
    <t>磁共振水成象(MRCP，MRM，MRU)</t>
  </si>
  <si>
    <t>磁共振波谱分析(MRS)</t>
  </si>
  <si>
    <t>氢谱或磷谱分别参照执行</t>
  </si>
  <si>
    <t>临床操作的磁共振引导</t>
  </si>
  <si>
    <t>每半
小时</t>
  </si>
  <si>
    <t>不足半小时按半小时计</t>
  </si>
  <si>
    <t>X线计算机体层(CT)螺旋平扫</t>
  </si>
  <si>
    <t>平扫后马上又做增强扫描的加收50%</t>
  </si>
  <si>
    <t>210300001-1</t>
  </si>
  <si>
    <t>特等</t>
  </si>
  <si>
    <t>每个
部位</t>
  </si>
  <si>
    <t>210300001-2</t>
  </si>
  <si>
    <t>A等</t>
  </si>
  <si>
    <t>210300001-3</t>
  </si>
  <si>
    <t>B等</t>
  </si>
  <si>
    <t>210300001-4</t>
  </si>
  <si>
    <t>C等</t>
  </si>
  <si>
    <t>X线计算机体层(CT)螺旋增强扫描</t>
  </si>
  <si>
    <t>210300002-1</t>
  </si>
  <si>
    <t>210300002-2</t>
  </si>
  <si>
    <t>210300002-3</t>
  </si>
  <si>
    <t>210300002-4</t>
  </si>
  <si>
    <t>X线计算机体层(CT)成象</t>
  </si>
  <si>
    <t>指用于血管、胆囊、CTVE、骨三维成象等</t>
  </si>
  <si>
    <t>仅限螺旋CT机以上使用，不再另收CT费用。</t>
  </si>
  <si>
    <t>临床操作的螺旋CT引导</t>
  </si>
  <si>
    <t>210300005-1</t>
  </si>
  <si>
    <t>半小时</t>
  </si>
  <si>
    <t>210300005-2</t>
  </si>
  <si>
    <t>210300005-3</t>
  </si>
  <si>
    <t>210300005-4</t>
  </si>
  <si>
    <t>双源X线计算机（CT）高级成像</t>
  </si>
  <si>
    <t>含胶片及冲洗，数据存储介质，增强扫描用高压注射器及其套件</t>
  </si>
  <si>
    <t>造影剂、麻醉及其药物</t>
  </si>
  <si>
    <t>210300006-1</t>
  </si>
  <si>
    <t>冠状动脉成像</t>
  </si>
  <si>
    <t>未定</t>
  </si>
  <si>
    <t>210300006-2</t>
  </si>
  <si>
    <t>直接减影血管成像</t>
  </si>
  <si>
    <t>210300006-3</t>
  </si>
  <si>
    <t>全脏器灌注成像</t>
  </si>
  <si>
    <t>二、设备治疗类价格下调16.91%，涉及16个项目，三级医院腾出调价空间123.66万元</t>
  </si>
  <si>
    <t>计算机治疗计划系统(TPS)</t>
  </si>
  <si>
    <t>指二维TPS</t>
  </si>
  <si>
    <t>疗程</t>
  </si>
  <si>
    <t>三维TPS加收100元</t>
  </si>
  <si>
    <t>特定计算机治疗计划系统</t>
  </si>
  <si>
    <t>指加速器适型三维TPS、或逆向调强TPS及优化</t>
  </si>
  <si>
    <t>X线刀治疗</t>
  </si>
  <si>
    <t>含TPS以及分次治疗</t>
  </si>
  <si>
    <t>伽玛刀治疗</t>
  </si>
  <si>
    <t>含TPS，指颅内良性、恶性肿瘤和血管疾病的治疗</t>
  </si>
  <si>
    <t>不规则野大面积照射</t>
  </si>
  <si>
    <t>指斗蓬野倒、Y野等带切割专用模具的方射野</t>
  </si>
  <si>
    <t>每照
射野</t>
  </si>
  <si>
    <t>陀螺旋转式钴-60立体定向放射治疗</t>
  </si>
  <si>
    <t>含TPS</t>
  </si>
  <si>
    <t>部分</t>
  </si>
  <si>
    <t>1.计价部位分为头颈部、胸部、腹部、盆腔、四肢；2.同一疗程需要多次治疗的，第二次起，每增加一次治疗加收600元，最多加收八次，从第九次起免收；3.同一疗程中第2个部位治疗加收7420元</t>
  </si>
  <si>
    <t>深部热疗</t>
  </si>
  <si>
    <t>超声或电磁波等热疗参照执行</t>
  </si>
  <si>
    <t>多弹头射频消融治疗</t>
  </si>
  <si>
    <t>一次性射频电极包</t>
  </si>
  <si>
    <t>内生场肿瘤治疗</t>
  </si>
  <si>
    <t>氩氦靶向治疗(氩氦刀)</t>
  </si>
  <si>
    <t>含体表定位、超冷刀穿刺手术，测温电极置入及拆卸温度监控，氩、氦气体消耗。超冷刀工作状况计算机实时监控，冷冻及加热过程，图文报告。含TPS及影像定位等。</t>
  </si>
  <si>
    <t>大功率聚焦全身热疗</t>
  </si>
  <si>
    <t>低频脉冲电治疗</t>
  </si>
  <si>
    <t>感应电治疗、神经肌肉电刺激治疗、间动电疗、经皮神经电刺激治疗、功能性电刺激治疗、温热电脉冲治疗、微机功能性电刺激治疗、银棘状刺激疗法（SSP)分别参照执行</t>
  </si>
  <si>
    <t>中频脉冲电治疗</t>
  </si>
  <si>
    <t>中频脉冲电治疗、音频电治疗、干扰电治疗、动态干扰电治疗、立体动态干扰电治疗、调制中频电治疗、电脑中频电治疗分别参照执行</t>
  </si>
  <si>
    <t>微波治疗</t>
  </si>
  <si>
    <t>分米波、厘米波、毫米波、微波组织凝固、体腔治疗分别参照执行</t>
  </si>
  <si>
    <t>微波肿块切除50元</t>
  </si>
  <si>
    <t>磁疗</t>
  </si>
  <si>
    <t>脉冲式、交变等不同机型又分低频磁、高频磁及热点磁、强磁场刺激、热磁振分别参照执行</t>
  </si>
  <si>
    <t>每20钟</t>
  </si>
  <si>
    <t>全身立体超磁治疗每20分钟加收20元</t>
  </si>
  <si>
    <t>气压治疗</t>
  </si>
  <si>
    <t>肢体气压治疗、肢体正负压治疗分别参照执行</t>
  </si>
  <si>
    <t>三、化验类价格下调16.67%，涉及238个项目，三级医院腾出调价空间1265.53万元</t>
  </si>
  <si>
    <t>红细胞叶酸定量检测</t>
  </si>
  <si>
    <t>样本类型：采集静脉血、签收、处理，加入试剂，水浴、洗涤（反复2次），检测样本，打印结果，发送报告；按规定处理废弃物；接受临床相关咨询。</t>
  </si>
  <si>
    <t>血常规（五分类）</t>
  </si>
  <si>
    <t>血细胞分析（五分类）</t>
  </si>
  <si>
    <t>套</t>
  </si>
  <si>
    <t>250102004-1</t>
  </si>
  <si>
    <t>血浆胶体渗透压检测</t>
  </si>
  <si>
    <t>样本采集，测定、上样粘附图版，多媒体分析报告</t>
  </si>
  <si>
    <t>精子顶体酶活性定量测定</t>
  </si>
  <si>
    <t>项</t>
  </si>
  <si>
    <t>精浆弹性硬蛋白酶定量测定</t>
  </si>
  <si>
    <t>精浆中性a－葡萄糖苷酶活性测定</t>
  </si>
  <si>
    <t>精浆锌测定</t>
  </si>
  <si>
    <t>精浆柠檬酸测定</t>
  </si>
  <si>
    <t>精子膜凝集素受体定量检测</t>
  </si>
  <si>
    <t>抗精子抗体混合凝集试验</t>
  </si>
  <si>
    <t>阴道炎五项联合检测</t>
  </si>
  <si>
    <t>人次</t>
  </si>
  <si>
    <t>全自动仪器化学反应法</t>
  </si>
  <si>
    <t>前列腺小体外泄蛋白（PSEP）检测</t>
  </si>
  <si>
    <t>样本类型：尿液。样本采集、签收、处理，加免疫试剂，温育，仪器定量测定，审核结果，录入实验室信息系统或人工登记，发送报告；按规定处理废弃物；接受临床相关咨询。</t>
  </si>
  <si>
    <t>造血干细胞计数</t>
  </si>
  <si>
    <t>指荧光显微镜法</t>
  </si>
  <si>
    <t>流式细胞仪法、例置显微镜法分别加收200%</t>
  </si>
  <si>
    <t>骨髓造血祖细胞培养</t>
  </si>
  <si>
    <t>粒－单系、红细胞系分别参照执行</t>
  </si>
  <si>
    <t>白血病残留病灶检测</t>
  </si>
  <si>
    <t>红细胞自身溶血过筛试验</t>
  </si>
  <si>
    <t>红细胞自身溶血及纠正试验</t>
  </si>
  <si>
    <t>红细胞孵育渗透脆性试验</t>
  </si>
  <si>
    <t>微量补体溶血敏感试验</t>
  </si>
  <si>
    <t>蛇毒因子溶血试验</t>
  </si>
  <si>
    <t>红细胞丙酮酸激酶测定(PK)</t>
  </si>
  <si>
    <t>血红蛋白电泳</t>
  </si>
  <si>
    <t>直接抗人球蛋白试验(Coombs')</t>
  </si>
  <si>
    <t>检测IgG、IgA、IgM、C3等不同球蛋白、补体成分分别参照执行</t>
  </si>
  <si>
    <t>每项检测计费一次</t>
  </si>
  <si>
    <t>血小板相关补体C3测定(PAC3)</t>
  </si>
  <si>
    <t>指酶免法</t>
  </si>
  <si>
    <t>流式细胞仪法加收200%</t>
  </si>
  <si>
    <t>抗血小板膜糖蛋白自身抗体测定</t>
  </si>
  <si>
    <t>指酶免法，Ⅱb/Ⅲa、Ⅰb/IX分别参照执行</t>
  </si>
  <si>
    <t>每项检测计费一次，流式细胞仪法加收200%</t>
  </si>
  <si>
    <t>阿斯匹林耐量试验(ATT)</t>
  </si>
  <si>
    <t>血管性假性血友病因子(VWF)抗原测定</t>
  </si>
  <si>
    <t>血浆血栓烷B2测定(TXB2)</t>
  </si>
  <si>
    <t>指放免法或酶免法</t>
  </si>
  <si>
    <t>简易凝血活酶生成试验</t>
  </si>
  <si>
    <t>指手工法</t>
  </si>
  <si>
    <t>仪器法加收100%</t>
  </si>
  <si>
    <t>血浆因子Ⅷ抑制物定性测定</t>
  </si>
  <si>
    <t>血浆因子Ⅷ抑制物定量测定</t>
  </si>
  <si>
    <t>血浆蛋白C活性测定(PC)</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</si>
  <si>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</si>
  <si>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</si>
  <si>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</si>
  <si>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</si>
  <si>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</si>
  <si>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</si>
  <si>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</si>
  <si>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血浆凝血酶原片段1+2检测(F1+2)</t>
  </si>
  <si>
    <t>血浆纤维蛋白肽Bβ1-42和BP15-42检测(FPBβ1-42，BP15-42)</t>
  </si>
  <si>
    <t>血浆纤溶酶-抗纤溶酶复合物测定(PAP)</t>
  </si>
  <si>
    <t>α2-巨球蛋白测定</t>
  </si>
  <si>
    <t>指免疫法</t>
  </si>
  <si>
    <t>单扩法加收100%</t>
  </si>
  <si>
    <t>体外血栓形成试验</t>
  </si>
  <si>
    <t>红细胞流变特性检测</t>
  </si>
  <si>
    <t>含红细胞取向、变形、脆性、松驰等</t>
  </si>
  <si>
    <t>全血粘度测定</t>
  </si>
  <si>
    <t>高切、中切、低切分别参照执行</t>
  </si>
  <si>
    <t>每种计费一次</t>
  </si>
  <si>
    <t>血浆粘度测定</t>
  </si>
  <si>
    <t>血栓弹力图试验（TEG）</t>
  </si>
  <si>
    <t>凝血常规检查（仪器法）</t>
  </si>
  <si>
    <t>含血浆凝血酶原时间测定(PT)、活化部分凝血活酶时间测定(APTT)、血浆纤维蛋白原测定、凝血酶时间测定(TT)、INR比值</t>
  </si>
  <si>
    <t>超敏C反应蛋白测定</t>
  </si>
  <si>
    <t>视黄醇结合蛋白测定</t>
  </si>
  <si>
    <t>血清1,5-脱水葡萄醇测定</t>
  </si>
  <si>
    <t>小密低密度脂蛋白(sdLDL)测定</t>
  </si>
  <si>
    <t>样本类型：血液。样本采集、签收、处理，定标和质控，检测样本，审核结果，录入实验室信息系统或人工登记，发送报告；按规定处理废弃物；接受临床相关咨询。</t>
  </si>
  <si>
    <t>心脏型脂肪酸结合蛋白测定</t>
  </si>
  <si>
    <t>血脂常规检查</t>
  </si>
  <si>
    <t>含血清总胆固醇测定、血清甘油三酯测定、血清高密度脂蛋白胆固醇测定、血清低密度脂蛋白胆固醇测定</t>
  </si>
  <si>
    <t>电解质常规测定</t>
  </si>
  <si>
    <t>含钾测定、钠测定、氯测定、钙测定</t>
  </si>
  <si>
    <t>血清总胆汁酸测定</t>
  </si>
  <si>
    <t>指化学法或比色法</t>
  </si>
  <si>
    <t>①干化学法加收100%；②酶促法加收50%</t>
  </si>
  <si>
    <t>血浆氨测定</t>
  </si>
  <si>
    <t>指酶促法</t>
  </si>
  <si>
    <t>干化学法加收100%</t>
  </si>
  <si>
    <t>甘胆酸（CG）检测</t>
  </si>
  <si>
    <t>血清天门冬氨酸氨基转移酶线粒体（ASTm）同功酶测定</t>
  </si>
  <si>
    <t>Ⅳ型胶原蛋白检测</t>
  </si>
  <si>
    <t>异常凝血酶原（PIVKA-Ⅱ）测定</t>
  </si>
  <si>
    <t>样本采集、项目上机检测、结果质控及最终的报告出具。</t>
  </si>
  <si>
    <t>肝功能常规检查</t>
  </si>
  <si>
    <t>含血清总蛋白测定、血清白蛋白测定、血清总胆红素测定、血清直接胆红素测定、血清丙氨酸氨基转移酶测定、血清天门冬氨酸氨基转移酶测定、血清总胆汁酸测定</t>
  </si>
  <si>
    <t>血清乳酸脱氢酶同工酶电泳分析</t>
  </si>
  <si>
    <t>缺血修饰白蛋白检测</t>
  </si>
  <si>
    <t>心肌酶谱常规检查</t>
  </si>
  <si>
    <t>含血清肌酸激酶测定、血清肌酸激酶－MB同工酶活性测定、乳酸脱氢酶测定、血清肌红蛋白测定</t>
  </si>
  <si>
    <t>尿微量白蛋白测定</t>
  </si>
  <si>
    <t>指各种免疫学方法</t>
  </si>
  <si>
    <t>报告尿mAlb/gCr比值时应另加尿肌酐测定费用，化学发光法加收200%</t>
  </si>
  <si>
    <t>尿转铁蛋白测定</t>
  </si>
  <si>
    <t>报告尿TF/gCr比值时应另加收尿肌酐测定费用，化学发光法加收200%</t>
  </si>
  <si>
    <t>血清胱抑素(Cystatin C)测定</t>
  </si>
  <si>
    <t>中性粒细胞明胶酶相关脂质运载蛋白测定</t>
  </si>
  <si>
    <t>肾功能常规检查</t>
  </si>
  <si>
    <t>含尿素测定、肌酐测定、血清尿酸测定</t>
  </si>
  <si>
    <t>血清淀粉酶同工酶电泳</t>
  </si>
  <si>
    <t>血清抗酒石酸酸性磷酸酶测定（TRACP5b）</t>
  </si>
  <si>
    <t>髓过氧化物酶测定</t>
  </si>
  <si>
    <t>样本类型：全血。样本采集、签收、处理（离心），提取血浆，与标准品及质控品同时检测，进行定量分析，判断并审核结果，录入实验室信息系统或人工登记，发送报告；按规定处理废弃物；接受临床相关咨询。</t>
  </si>
  <si>
    <t>各类滥用药物筛查</t>
  </si>
  <si>
    <t>每种
药物</t>
  </si>
  <si>
    <t>血清各类氨基酸测定</t>
  </si>
  <si>
    <t>同型半胱氨酸检测参照执行</t>
  </si>
  <si>
    <t>每种
氨基酸</t>
  </si>
  <si>
    <t>血清乙醇测定</t>
  </si>
  <si>
    <t>血清反T3测定</t>
  </si>
  <si>
    <t>化学发光法加收200%</t>
  </si>
  <si>
    <t>尿儿茶酚胺测定</t>
  </si>
  <si>
    <t>色谱法加收100%</t>
  </si>
  <si>
    <t>血浆肾素活性测定</t>
  </si>
  <si>
    <t>血管紧张素Ⅰ测定</t>
  </si>
  <si>
    <t>血管紧张素Ⅱ测定</t>
  </si>
  <si>
    <t>血清双氢睾酮测定</t>
  </si>
  <si>
    <t>雄烯二酮测定</t>
  </si>
  <si>
    <t>雌酮测定</t>
  </si>
  <si>
    <t>血浆前列腺素(PG)测定</t>
  </si>
  <si>
    <t>血浆6-酮前列腺素F1α测定</t>
  </si>
  <si>
    <t>胆囊收缩素测定</t>
  </si>
  <si>
    <t>心纳素测定</t>
  </si>
  <si>
    <t>环磷酸腺苷(cAMP)测定</t>
  </si>
  <si>
    <t>环磷酸鸟苷(cGMP)测定</t>
  </si>
  <si>
    <t>胃泌素释放肽前体（ProGRP)测定</t>
  </si>
  <si>
    <t>妊娠相关蛋白A（PAPP）测定</t>
  </si>
  <si>
    <t>促黄体生成素（LH）检测</t>
  </si>
  <si>
    <t>样本类型：血液、尿液。样本采集、签收、处理，定标和质控，检测样本，审核结果，录入实验室信息系统或人工登记，发送报告；按规定处理废弃物；接受临床相关咨询。</t>
  </si>
  <si>
    <t>甲状腺功能化学发光法检查</t>
  </si>
  <si>
    <t>含血清促甲状腺激素测定、血清甲状腺素(T4)测定、血清三碘甲状原氨酸(T3)测定、血清游离甲状腺素(FT4)测定、血清游离三碘甲状原氨酸(FT3)测定</t>
  </si>
  <si>
    <t>尿CTx测定</t>
  </si>
  <si>
    <t>尿NTx测定</t>
  </si>
  <si>
    <t>报告g-尿Cr比值时，应加尿肌酐测定费用</t>
  </si>
  <si>
    <t>尿吡啶酚测定</t>
  </si>
  <si>
    <t>尿脱氧吡啶酚测定</t>
  </si>
  <si>
    <t>I型胶原羧基端前肽(PICP)测定</t>
  </si>
  <si>
    <t>骨钙素N端中分子片段测定（N-MID)</t>
  </si>
  <si>
    <t>指化学发光法</t>
  </si>
  <si>
    <t>β－胶原降解产物测定（β－CTX）</t>
  </si>
  <si>
    <t>总I型胶原氨基端延长肽(totaIPINP)检测</t>
  </si>
  <si>
    <t>T淋巴细胞转化试验</t>
  </si>
  <si>
    <t>T淋巴细胞花环试验</t>
  </si>
  <si>
    <t>红细胞花环试验</t>
  </si>
  <si>
    <t>自然杀伤淋巴细胞功能试验</t>
  </si>
  <si>
    <t>抗体依赖性细胞毒性试验</t>
  </si>
  <si>
    <t>干扰素测定</t>
  </si>
  <si>
    <t>每类干扰素测定计价一次</t>
  </si>
  <si>
    <t>抗淋巴细胞抗体试验</t>
  </si>
  <si>
    <t>轻链KAPPA、LAMBDA定量(K-LC，λ-LC)</t>
  </si>
  <si>
    <t>每项测定计费一次</t>
  </si>
  <si>
    <t>免疫球蛋白亚类定量测定</t>
  </si>
  <si>
    <t>指对免疫球蛋白IgA亚类（IgA1、IgA2）或IgG（IgG1、IgG2、IgG3、IgG4）的测定。样本类型：血液。样本采集、签收、处理、定标和质控，检测样本，审核结果，录入实验室信息系统或人工登记，发送报告；按规定处理废弃物；接受临床相关咨询。</t>
  </si>
  <si>
    <t>每个亚类一个计价单位</t>
  </si>
  <si>
    <t>碱性髓鞘蛋白测定</t>
  </si>
  <si>
    <t>胎盘生长因子检测</t>
  </si>
  <si>
    <t>脂蛋白相关磷脂酶A2（Lp-PLA2）</t>
  </si>
  <si>
    <t>血管内皮生长因子检测</t>
  </si>
  <si>
    <t>抗核抗体测定(ANA)</t>
  </si>
  <si>
    <t>抗组织细胞抗体测定</t>
  </si>
  <si>
    <t>肝细胞、胃壁细胞、胰岛细胞、肾上腺细胞、骨骼肌、平滑肌等抗体测定分别参照执行</t>
  </si>
  <si>
    <t>抗胰岛素受体抗体测定</t>
  </si>
  <si>
    <t>抗鞘磷脂抗体测定</t>
  </si>
  <si>
    <t>IgA、IgG、IgM分别参照执行</t>
  </si>
  <si>
    <t>抗白蛋白抗体测定</t>
  </si>
  <si>
    <t>抗补体抗体测定</t>
  </si>
  <si>
    <t>抗角蛋白抗体(AKA)测定</t>
  </si>
  <si>
    <t>抗可溶性肝抗原/肝-胰抗原抗体(SLA/LP)测定</t>
  </si>
  <si>
    <t>抗肝肾微粒体抗体(LKM)测定</t>
  </si>
  <si>
    <t>抗环瓜氨酸肽抗体(抗CCP抗体)测定</t>
  </si>
  <si>
    <t>抗β2-糖蛋白1抗体测定</t>
  </si>
  <si>
    <t>抗核小体抗体测定（AnuA）</t>
  </si>
  <si>
    <t>抗核周因子抗体（APF）测定</t>
  </si>
  <si>
    <t>抗神经节苷脂IgG,IgM抗体测定</t>
  </si>
  <si>
    <t xml:space="preserve">血清葡萄糖6磷酸异构酶(GPI)检测 </t>
  </si>
  <si>
    <t>抗甲状腺特异过氧化物酶抗体（Anti-TPO)测定</t>
  </si>
  <si>
    <t>化学发光法</t>
  </si>
  <si>
    <t>甲状腺素结合力（T-uptake)定量测定</t>
  </si>
  <si>
    <t xml:space="preserve">性激素结合蛋白（SHBG）测定 </t>
  </si>
  <si>
    <t>抗Mi-2抗体测定</t>
  </si>
  <si>
    <t>抗PM-Scl抗体（抗PM-1抗体）测定</t>
  </si>
  <si>
    <t>抗RNP抗体测定</t>
  </si>
  <si>
    <t>抗C1q抗体测定</t>
  </si>
  <si>
    <t>抗突变型瓜氨酸波形蛋白（MCV）抗体检测</t>
  </si>
  <si>
    <t>可溶性fms样酪氨酸激酶-1检测</t>
  </si>
  <si>
    <t>结核感染T细胞检测</t>
  </si>
  <si>
    <t>用于检测人外周抗全凝血中的结合特异抗原刺激活化效应T细胞</t>
  </si>
  <si>
    <t>戊型肝炎抗体测定(Anti-HEV)</t>
  </si>
  <si>
    <t>指各种免疫学方法，IgG、IgM分别参照执行</t>
  </si>
  <si>
    <t>每项测定计费一次，荧光探针法加收200%</t>
  </si>
  <si>
    <t>风疹病毒抗体测定</t>
  </si>
  <si>
    <t>巨细胞病毒抗体测定</t>
  </si>
  <si>
    <t>IgG、IgM分别参照执行</t>
  </si>
  <si>
    <t>单纯疱疹病毒抗体测定</t>
  </si>
  <si>
    <t>EB病毒抗体测定</t>
  </si>
  <si>
    <t>指各种免疫学方法，IgG、IgM、IgA、EBV-CA、EBV-EA、EBNA(EBVIgG、IgM、EBV-EAIgG、EBNA-G)分别参照执行</t>
  </si>
  <si>
    <t>呼吸道合胞病毒抗体测定</t>
  </si>
  <si>
    <t>呼吸道合胞病毒抗原测定</t>
  </si>
  <si>
    <t>副流感病毒抗体测定</t>
  </si>
  <si>
    <t>天疱疮抗体测定</t>
  </si>
  <si>
    <t>水痘—带状疱疹病毒抗体测定</t>
  </si>
  <si>
    <t>腺病毒抗体测定</t>
  </si>
  <si>
    <t>荧光探针法加收200%</t>
  </si>
  <si>
    <t>人轮状病毒抗原测定</t>
  </si>
  <si>
    <t>狂犬病毒抗体测定</t>
  </si>
  <si>
    <t>指凝集法</t>
  </si>
  <si>
    <t>各种免疫学方法加收100%</t>
  </si>
  <si>
    <t>病毒血清学试验</t>
  </si>
  <si>
    <t>脊髓灰质炎病毒、柯萨奇病毒、流行性乙型脑炎病毒、流行性腮腺炎病毒、麻疹病毒分别参照执行</t>
  </si>
  <si>
    <t>嗜异性凝集试验</t>
  </si>
  <si>
    <t>细菌抗体测定</t>
  </si>
  <si>
    <t>指各种免疫学方法，结核杆菌、破伤风杆菌、百日咳杆菌、军团菌、幽门螺杆菌分别参照执行</t>
  </si>
  <si>
    <t>野兔热血清学试验</t>
  </si>
  <si>
    <t>念珠菌病血清学试验</t>
  </si>
  <si>
    <t>丙型肝炎病毒（HCV）基因分型</t>
  </si>
  <si>
    <t>乙型肝炎病毒（HBV）基因分型</t>
  </si>
  <si>
    <t>肺炎衣原体抗体检测</t>
  </si>
  <si>
    <t>13碳尿素呼气试验</t>
  </si>
  <si>
    <t>幽门螺杆菌粪便抗原检查</t>
  </si>
  <si>
    <t>结核多种抗原IgG抗体测定</t>
  </si>
  <si>
    <t>蛋白芯片法</t>
  </si>
  <si>
    <t>巨细胞病毒(CMV)PP65检测</t>
  </si>
  <si>
    <t>丙型肝炎病毒核心抗原检测</t>
  </si>
  <si>
    <t>丙型肝炎HCV-RNA病毒核酸定量检测</t>
  </si>
  <si>
    <t>高敏实时荧光定量PCR，灵敏度25IU/ml，常温裂解磁珠法提取RNA</t>
  </si>
  <si>
    <t>病毒载量内标定量法加收200元</t>
  </si>
  <si>
    <t>乙型肝炎HBV-DNA病毒核酸定量检测</t>
  </si>
  <si>
    <t>高敏实时荧光定量PCR，灵敏度10IU/ml，常温裂解磁珠法提取DNA</t>
  </si>
  <si>
    <t>呼吸道病毒七种抗原测定测试</t>
  </si>
  <si>
    <t>呼吸道分泌物的合胞病毒、腺病毒、流感病毒A、流感病毒B及副流感病毒1、2、3型</t>
  </si>
  <si>
    <t>免疫荧光法</t>
  </si>
  <si>
    <t>胃泌素-17检测</t>
  </si>
  <si>
    <t>乙肝三对检查</t>
  </si>
  <si>
    <t>含乙型肝炎表面抗原测定(HBsAg)、乙型肝炎表面抗体测定(Anti-HBs)、乙型肝炎e抗原测定(HBeAg)、乙型肝炎e抗体测定(Anti-HBe)、乙型肝炎核心抗体测定(Anti-HBc)、乙型肝炎核心IgM抗体测定(Anti-HBcIgM)</t>
  </si>
  <si>
    <t>副蛋白免疫学检查</t>
  </si>
  <si>
    <t>鳞状细胞癌相关抗原测定(SCC)</t>
  </si>
  <si>
    <t>恶性肿瘤特异生长因子(TSGF)测定</t>
  </si>
  <si>
    <t>I型胶原吡啶交联终肽测定（ICTP）</t>
  </si>
  <si>
    <t>电化学发光法</t>
  </si>
  <si>
    <t>尿核基质蛋白22(NMP22)测定</t>
  </si>
  <si>
    <t>样本类型：血液或尿液。样本采集、签收、处理，加免疫试剂，预温，检测，质控，审核结果，录入实验室信息系统或人工登记，发送报告；按规定处理废弃物；接受临床相关咨询。</t>
  </si>
  <si>
    <t>血清胃蛋白酶原（PG）Ⅰ测定</t>
  </si>
  <si>
    <t>指酶标法</t>
  </si>
  <si>
    <t>非小细胞肺癌相关抗原21-1定量测定</t>
  </si>
  <si>
    <t>血清HER-2/neu测定</t>
  </si>
  <si>
    <t>人附睾分泌蛋白（HE4）测定</t>
  </si>
  <si>
    <t>肿瘤标志物筛查（蛋白芯片法）</t>
  </si>
  <si>
    <t>癌胚抗原测定(CEA)、甲胎蛋白测定(AFP)、糖类抗原测定（4项）、血清铁蛋白测定、血清人绒毛膜促性腺激素测定、总前列腺特异性抗原测定（TPSA）、游离前列腺特异性抗原测定（FPSA）、神经元特异性烯醇化酶测定（NSE）、血清生长激素测定</t>
  </si>
  <si>
    <t>血清肿瘤相关物质综合筛查</t>
  </si>
  <si>
    <t>含AFP、CEA、CA125、CA199、CA153、CA50、PSA、唾液酸、粘蛋白、转铁蛋白、铜蓝蛋白、羟脯氨酸</t>
  </si>
  <si>
    <t>热休克蛋白90α定量检测</t>
  </si>
  <si>
    <t>总IgE测定</t>
  </si>
  <si>
    <t>各种免疫学方法</t>
  </si>
  <si>
    <t>吸入物变应原筛查</t>
  </si>
  <si>
    <t>食入物变应原筛查</t>
  </si>
  <si>
    <t>特殊变应原(多价变应原)筛查</t>
  </si>
  <si>
    <t>各种免疫学方法，混合虫螨、混合霉菌、多价动物毛等分别参照执行</t>
  </si>
  <si>
    <t>专项变应原(单价变应原)筛查</t>
  </si>
  <si>
    <t>各种免疫学方法，牛奶、蛋清等分别参照执行</t>
  </si>
  <si>
    <t>嗜酸细胞阳离子蛋白(ECP)测定</t>
  </si>
  <si>
    <t>衣原体培养</t>
  </si>
  <si>
    <t>每个取材部位</t>
  </si>
  <si>
    <t>支原体检查</t>
  </si>
  <si>
    <t>每种支原体检查收费一次</t>
  </si>
  <si>
    <t>细菌性阴道病唾液酸酶测定</t>
  </si>
  <si>
    <t>真菌D-葡聚糖检测</t>
  </si>
  <si>
    <t>真菌D-肽聚糖检测参照执行</t>
  </si>
  <si>
    <t>乙型肝炎病毒基因YMDD变异测定</t>
  </si>
  <si>
    <t>YIDD变异测定参照执行</t>
  </si>
  <si>
    <t>幽门螺杆菌抗体检测</t>
  </si>
  <si>
    <t>指金标法</t>
  </si>
  <si>
    <t>分型检测加收150%</t>
  </si>
  <si>
    <t>自动细胞离心涂片抗酸染色镜检</t>
  </si>
  <si>
    <t>标本消化灭活、自动离心基膜吸附细菌、抗酸染色、多媒体分析报告</t>
  </si>
  <si>
    <t>半乳甘露聚糖检测</t>
  </si>
  <si>
    <t>样本类型：各种体液。样本采集，样本签收，标本预处理(适用时)，检测半乳甘露聚糖，人工判读结果。审核结果，录入实验室信息系统或人工登记，发送报告；实验室消毒，按规定处理废弃物；接受临床相关咨询。</t>
  </si>
  <si>
    <t>抗生素最小抑／杀菌浓度测定</t>
  </si>
  <si>
    <t>超广谱β－内酰胺酶试验</t>
  </si>
  <si>
    <t>耐万古霉素基因试验</t>
  </si>
  <si>
    <t>基因A、B、C试验分别参照执行</t>
  </si>
  <si>
    <t>每种
基因</t>
  </si>
  <si>
    <t>DNA探针技术查meeA基因</t>
  </si>
  <si>
    <t>梅毒荧光抗体FTA—ABS测定</t>
  </si>
  <si>
    <t>A族链球菌检测</t>
  </si>
  <si>
    <t>样本类型：分离株。取标本或新鲜菌落分别与试剂盒内试剂作用，观察结果，人工判读结果。审核结果，录入实验室信息系统或人工登记，发送报告；实验室消毒，按规定处理废弃物；接受临床相关咨询。</t>
  </si>
  <si>
    <t>B族链球菌检测</t>
  </si>
  <si>
    <t>外周血细胞染色体检查</t>
  </si>
  <si>
    <t>脆性X染色体检查</t>
  </si>
  <si>
    <t>血高分辨染色体检查</t>
  </si>
  <si>
    <t>脐血染色体检查</t>
  </si>
  <si>
    <t>进行性肌营养不良基因分析</t>
  </si>
  <si>
    <t>肝豆状核变性基因分析</t>
  </si>
  <si>
    <t>脆X综合症基因诊断</t>
  </si>
  <si>
    <t>唐氏综合症筛查</t>
  </si>
  <si>
    <t>性别基因(SRY)检测</t>
  </si>
  <si>
    <t>脱氧核糖核酸(DNA)倍体分析</t>
  </si>
  <si>
    <t>含DNA周期分析、DNA异倍体测定、细胞凋亡测定</t>
  </si>
  <si>
    <t>染色体分析</t>
  </si>
  <si>
    <t>各种标本分别参照执行</t>
  </si>
  <si>
    <t>培养细胞的染色体分析</t>
  </si>
  <si>
    <t>各种标本分别参照执行；含细胞培养和染色体分析</t>
  </si>
  <si>
    <t>白血病融合基因分型</t>
  </si>
  <si>
    <t>指实时荧光定量核酸扩增法。BCR-ABL、AML1-ETO/MTG8、PML-RARα、TEL-AML1、MLL-ENL、PBX-E2A等分别参照执行</t>
  </si>
  <si>
    <t>每种</t>
  </si>
  <si>
    <t>CYP2D6*10、CYP2C9*3、ADRB1(1165G&gt;C)、AGTR1(1166A&gt;C)、 ACE(I/D)检测</t>
  </si>
  <si>
    <t>DNA提取，PCR扩增，芯片扫描，CYP2D6*10、CYP2C9*3、ADRB1(1165G&gt;C)、AGTR1(1166A&gt;C)、ACE（I/D）检测</t>
  </si>
  <si>
    <t>基因表达水平对肿瘤预后的判断</t>
  </si>
  <si>
    <t>样本类型：组织。对组织标本进行相应前处理，提取RNA，加入到包括有配制好试剂的反应管中，与阴、阳性对照同时经扩增仪进行RNA的体外扩增并进行标记，然后将变性的扩增产物与配制好的芯片杂交液混合，加入到芯片上进行杂交，杂交完毕后将芯片取出，进行清洗和离心甩干，用芯片扫描仪进行检测，根据基因表达量，用软件报告肿瘤预后的风险结果，审核检验结果，发出报告，检测后标本留验及无害化处理。</t>
  </si>
  <si>
    <t>芯片上作为判读标准的全部基因作为一个计价单位</t>
  </si>
  <si>
    <t>基因表达水平对肿瘤药物敏感性的判断</t>
  </si>
  <si>
    <t>单基因遗传病基因突变检查</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</si>
  <si>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</si>
  <si>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每个位点为一个计价单位</t>
  </si>
  <si>
    <t>染色体荧光原位杂交分析</t>
  </si>
  <si>
    <t>包括外周血细胞、培养细胞、羊水细胞、组织细胞等。样本类型：各种标本。样本采集、签收、细胞培养，制片，变性(标本变性、探针变性)，探针与样本或质控品、对照等杂交(杂交、洗涤、复染)，图像分析，判断并审核结果，录入实验室信息系统或人工登记，发送报告；按规定处理废弃物；接受临床相关咨询。</t>
  </si>
  <si>
    <t>羊水穿刺产前诊断</t>
  </si>
  <si>
    <t>染色体核型分析</t>
  </si>
  <si>
    <t>包括外周血细胞染色体等。样本类型：各种标本。样本采集、签收、处理，经培养、收获、制片、染片等步骤，分析染色体核型，审核结果，录入实验室信息系统或人工登记，发送报告；按规定处理废弃物；接受临床相关咨询。</t>
  </si>
  <si>
    <t>Rh血型其他抗原鉴定</t>
  </si>
  <si>
    <t>含Rh血型的C、c、E、e抗原鉴定</t>
  </si>
  <si>
    <t>每个
抗原</t>
  </si>
  <si>
    <t>特殊血型抗原鉴定</t>
  </si>
  <si>
    <t>以下特殊血型抗原鉴定：P血型、Ii血型、Lewis血型、MNSs血型、Lutheran血型、Kell血型、Duffy血型、Kidd血型、Diego血型、Auberger血型、Sid血型、Colton血型、Yt血型、Dombrock血型、Vel血型、Scianna血型、Xg血型、Gerbich血型、Wright血型、Stoltzfus血型等分别参照执行</t>
  </si>
  <si>
    <t>血型单特异性抗体鉴定</t>
  </si>
  <si>
    <t>以常规鉴定的8种谱红细胞为基数，如需增加其他谱红细胞时加收50%</t>
  </si>
  <si>
    <t>血型抗体特异性鉴定(吸收试验)</t>
  </si>
  <si>
    <t>组合</t>
  </si>
  <si>
    <t>血型抗体特异性鉴定(放散试验)</t>
  </si>
  <si>
    <t>血型抗体效价测定</t>
  </si>
  <si>
    <t>每个
抗体</t>
  </si>
  <si>
    <t>红细胞系统血型抗体致新生儿溶血病检测</t>
  </si>
  <si>
    <t>含ABO血型鉴定、Rh血型鉴定、直接抗人球蛋白试验、间接抗人球蛋白试验、放散实验。指抗人球蛋白法</t>
  </si>
  <si>
    <t>微柱法加收100%</t>
  </si>
  <si>
    <t>淋巴细胞毒试验</t>
  </si>
  <si>
    <t>一般试验和快速试验分别参照执行</t>
  </si>
  <si>
    <t>群体反应抗体检测</t>
  </si>
  <si>
    <t>HLA（高分辨率检测）</t>
  </si>
  <si>
    <t>包括A、B、C、DQB1*、DRB1*分型。样本类型：血液。指HLA-A位点高分辨基因分型。DNA提取，PCR-SSP、PCR-SSB流程见HLA-A位点低分辨分型，PCR-SBT流程为两次PCR，两次纯化，上机检测，审核结果，录入实验室信息系统或人工登记，发送报告；按规定处理废弃物；接受临床相关咨询。</t>
  </si>
  <si>
    <t>血小板(HPA)抗体检测</t>
  </si>
  <si>
    <t>样本类型：血液。HPA抗体筛查，不包括抗体特异性检测，主要流程包括加样，孵育，洗涤，上机检测，审核结果，录入实验室信息系统或人工登记，发送报告；按规定处理废弃物；接受临床相关咨询。</t>
  </si>
  <si>
    <t>连续动态血糖监测</t>
  </si>
  <si>
    <t>指持续监测72小时，每24小时测定不少于288个血糖值。含一次性探头及电池</t>
  </si>
  <si>
    <t>血气分析</t>
  </si>
  <si>
    <t>含血液PH、血氧和血二氧化碳测定以及酸碱平衡分析</t>
  </si>
  <si>
    <t>四、低价化验类价格每项加3元左右，涉及37个项目，三级医院增加收入88.65万元</t>
  </si>
  <si>
    <t>异常红细胞形态检查</t>
  </si>
  <si>
    <t>白细胞分类计数(DC)</t>
  </si>
  <si>
    <t>异常白细胞形态检查</t>
  </si>
  <si>
    <t>浓缩血恶性组织细胞检查</t>
  </si>
  <si>
    <t>渗透压检查</t>
  </si>
  <si>
    <t>指手工操作，尿或血清渗透压检查分别参照执行</t>
  </si>
  <si>
    <t>冰点法加收12元</t>
  </si>
  <si>
    <t>尿蛋白定量</t>
  </si>
  <si>
    <t>指手工比色法</t>
  </si>
  <si>
    <t>①各种化学方法加收50%；②免疫比浊法加收100%</t>
  </si>
  <si>
    <t>尿本-周氏蛋白定性检查</t>
  </si>
  <si>
    <t>指热沉淀法</t>
  </si>
  <si>
    <t>免疫电泳法加收100%</t>
  </si>
  <si>
    <t>尿肌红蛋白定性检查</t>
  </si>
  <si>
    <t>尿血红蛋白定性检查</t>
  </si>
  <si>
    <t>尿含铁血黄素定性试验</t>
  </si>
  <si>
    <t>尿三氯化铁试验</t>
  </si>
  <si>
    <t>尿乳糜定性检查</t>
  </si>
  <si>
    <t>尿卟啉定性试验</t>
  </si>
  <si>
    <t>尿黑色素测定</t>
  </si>
  <si>
    <t>尿浓缩稀释试验</t>
  </si>
  <si>
    <t>尿酚红排泄试验(PSP)</t>
  </si>
  <si>
    <t>尿三杯试验</t>
  </si>
  <si>
    <t>一小时尿细胞排泄率</t>
  </si>
  <si>
    <t>尿十二小时E/C值测定</t>
  </si>
  <si>
    <t>尿中病毒感染细胞检查</t>
  </si>
  <si>
    <t>尿中包涵体检查</t>
  </si>
  <si>
    <t>粪便常规</t>
  </si>
  <si>
    <t>指手工操作；含外观、镜检</t>
  </si>
  <si>
    <t>机器法加收9元</t>
  </si>
  <si>
    <t>隐血试验</t>
  </si>
  <si>
    <t>指化学法。粪便、呕吐物、痰液、分泌物、脑脊液、胸腹水等体液参照执行</t>
  </si>
  <si>
    <t>免疫法加收4元；单克隆法加收13元；粪便隐血定量检测65元</t>
  </si>
  <si>
    <t>粪苏丹III染色检查</t>
  </si>
  <si>
    <t>前列腺液常规检查</t>
  </si>
  <si>
    <t>含外观和镜检</t>
  </si>
  <si>
    <t>羊水结晶检查</t>
  </si>
  <si>
    <t>胃液常规检查</t>
  </si>
  <si>
    <t>含酸碱度、基础胃酸分泌量、最大胃酸分泌量测定</t>
  </si>
  <si>
    <t>十二指肠引流液及胆汁检查</t>
  </si>
  <si>
    <t>含一般性状和镜检</t>
  </si>
  <si>
    <t>各种穿刺液常规检查</t>
  </si>
  <si>
    <t>含一般性状检查和镜检</t>
  </si>
  <si>
    <t>红细胞包涵体检查</t>
  </si>
  <si>
    <t>血浆游离血红蛋白测定</t>
  </si>
  <si>
    <t>热盐水试验</t>
  </si>
  <si>
    <t>红细胞滚动试验</t>
  </si>
  <si>
    <t>血块收缩试验</t>
  </si>
  <si>
    <t>结核菌涂片检查</t>
  </si>
  <si>
    <t>ABO红细胞定型</t>
  </si>
  <si>
    <t>指血清定型(反定)</t>
  </si>
  <si>
    <t>盐水介质交叉配血</t>
  </si>
  <si>
    <t>五、诊查类价格上调20.45%，涉及6个项目，三级医院增加收入965.59万元</t>
  </si>
  <si>
    <t>普通门诊诊查费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</si>
  <si>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t>
  </si>
  <si>
    <t>六岁以内儿童在相应价格基础上加收50%。</t>
  </si>
  <si>
    <t>副主任医师门诊诊查费</t>
  </si>
  <si>
    <t>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</si>
  <si>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主任医师门诊诊查费</t>
  </si>
  <si>
    <t>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</si>
  <si>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急诊诊查费</t>
  </si>
  <si>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</si>
  <si>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分别在上述普通门诊诊查费、副主任医师诊查费、主任医师诊查费基础上加收2元。</t>
  </si>
  <si>
    <t>门急诊留观诊查费</t>
  </si>
  <si>
    <t>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必要时进行抢救工作。</t>
  </si>
  <si>
    <t>日</t>
  </si>
  <si>
    <t>1.急诊留观不足12小时按半日计价，超过12小时不足24小时按一日计价；2.六岁以内儿童在相应价格基础上加收50%。</t>
  </si>
  <si>
    <t>住院诊查费</t>
  </si>
  <si>
    <t>指医务人员对住院患者进行的日常诊察工作。检查及观察患者病情，病案讨论，制定和调整治疗方案，住院日志书写，向患者或家属告知病情，解答患者咨询，院、科级大查房。不含邀请院际或院内会诊进行治疗指导。</t>
  </si>
  <si>
    <t>1.产科新生儿按5元收取；2.六岁以内儿童在相应价格基础上加收50%。</t>
  </si>
  <si>
    <t>六、护理类价格上调38.89%，涉及11个项目，三级医院增加收入403.78万元</t>
  </si>
  <si>
    <t>重症监护</t>
  </si>
  <si>
    <t>指重症监护室内连续监测。医生护士严密观察病情变化，密切观察血氧饱和度、呼吸、血压、脉压差、心率、心律及神志、体温、出入量等变化，发现问题及时调整治疗方案，预防并发症的发生，并作好监测，治疗及病情记录，随时配合抢救。</t>
  </si>
  <si>
    <t>小时</t>
  </si>
  <si>
    <t>六岁以内儿童在相应价格基础上加收30%。</t>
  </si>
  <si>
    <t>特殊疾病护理</t>
  </si>
  <si>
    <t>指气性坏疽、破伤风、活动性肺结核等特殊传染病的护理，含严格消毒隔离及Ⅰ级护理内容</t>
  </si>
  <si>
    <t>艾滋病、霍乱、鼠疫等烈性传染病加收10元。六岁以内儿童在相应价格基础上加收30%。</t>
  </si>
  <si>
    <t>新生儿护理</t>
  </si>
  <si>
    <t>评估新生儿适应环境能力，新生儿口腔护理，喂养，称体重，脐部残端护理，臀部护理，换尿布，观察排泄物形态并记录，洗浴，新生儿床位清洁消毒。</t>
  </si>
  <si>
    <t>一次性尿布</t>
  </si>
  <si>
    <t>产科新生儿不再另收分级护理费</t>
  </si>
  <si>
    <t>新生儿特殊护理</t>
  </si>
  <si>
    <t>次/项</t>
  </si>
  <si>
    <t>新生儿干预、肛管排气、呼吸道清理、药浴、油浴等分项收费。新生儿抚触25元</t>
  </si>
  <si>
    <t>精神病护理</t>
  </si>
  <si>
    <t>指用于精神病患者的护理。随时巡视患者，观察患者情绪变化，根据患者病情测量患者体温，脉搏，呼吸等生命体征，根据医嘱，正确实施治疗，用药，对患者提供适宜的照顾和康复，健康指导，完成健康教育及心理护理，做好记录。</t>
  </si>
  <si>
    <t>不再另收分级护理费</t>
  </si>
  <si>
    <t>气管切开护理</t>
  </si>
  <si>
    <t>含吸痰、药物滴入、定时消毒、更换套管及其纱布。气管插管护理参照执行</t>
  </si>
  <si>
    <t>一次吸痰管</t>
  </si>
  <si>
    <t>造瘘护理</t>
  </si>
  <si>
    <t>一次性造瘘底盘和造瘘袋</t>
  </si>
  <si>
    <t>动静脉置管护理</t>
  </si>
  <si>
    <t>评估患者病情等，核对患者信息并做好解释取得配合，准备用物，使用无菌注射器吸取抗凝剂或生理盐水定时冲管保持管道通畅，取适当体位，调整零点，测压，观察穿刺点，更换无菌敷料保持干燥清洁，固定导管，做好健康教育和心理护理。</t>
  </si>
  <si>
    <t>药品、预冲式导管冲洗器</t>
  </si>
  <si>
    <t>仅限于静脉切开置管、中心静脉穿刺置管（PICC置管）、深静脉穿刺置管、动脉置管项目。六岁以内儿童在相应价格基础上加收30%。</t>
  </si>
  <si>
    <t>一般专项护理</t>
  </si>
  <si>
    <t>由护士护理的才能收取。六岁以内儿童在相应价格基础上加收30%。</t>
  </si>
  <si>
    <t>120100014-1</t>
  </si>
  <si>
    <t>口腔护理</t>
  </si>
  <si>
    <t>120100014-2</t>
  </si>
  <si>
    <t>会阴冲（抹）洗</t>
  </si>
  <si>
    <t>120100014-5</t>
  </si>
  <si>
    <t>压疮护理</t>
  </si>
  <si>
    <t>指对有压疮患者进行促进愈合的护理。包含翻身，局部皮肤按摩。压疮部位分级的评估，减压措施的实施等。</t>
  </si>
  <si>
    <t>七、低价治疗类价格上调57.14%，涉及11个项目，三级医院增加收入979.16万元</t>
  </si>
  <si>
    <t>肌肉注射</t>
  </si>
  <si>
    <t>皮下注射参照执行</t>
  </si>
  <si>
    <t>一次性专用胰岛素注射器.笔用针头</t>
  </si>
  <si>
    <t>皮内注射加收1元；脱敏注射加收4元；特殊疾病（指性病）注射加收2元。六岁以内儿童在相应价格基础上加收30%。</t>
  </si>
  <si>
    <t>静脉注射</t>
  </si>
  <si>
    <t>真空采血管</t>
  </si>
  <si>
    <t>静脉采血每次4元。六岁以内儿童在相应价格基础上加收30%。</t>
  </si>
  <si>
    <t>心内注射</t>
  </si>
  <si>
    <t>动脉加压注射</t>
  </si>
  <si>
    <t>动脉采血参照执行</t>
  </si>
  <si>
    <t>动脉采血器</t>
  </si>
  <si>
    <t>静脉输液</t>
  </si>
  <si>
    <t>输血、留置静脉针分别参照执行</t>
  </si>
  <si>
    <t>避光输液器、微电脑输液器、留置静脉针头、留置针固定专用聚氨酯透明敷贴、一次性肝素帽、输液接头（三通、多通）。</t>
  </si>
  <si>
    <t>组</t>
  </si>
  <si>
    <t>连续输液第二组起每组只收2元。使用微电脑输液泵每小时加收2元，智能输液仪每小时加收1元。自动输液监控加收1元/组</t>
  </si>
  <si>
    <t>120400006-1</t>
  </si>
  <si>
    <t>门诊静脉输液（输血）</t>
  </si>
  <si>
    <t>指在门诊单纯输液，包括输液床椅费、护理费。</t>
  </si>
  <si>
    <t>不分组数，小儿门诊静脉输液每次加收2元</t>
  </si>
  <si>
    <t>小儿静脉输液</t>
  </si>
  <si>
    <t>指六岁以下儿童静脉输液；连续输液第二组起每组只收2元</t>
  </si>
  <si>
    <t>中心静脉穿刺置管术</t>
  </si>
  <si>
    <t>深静脉穿刺置管术参照执行</t>
  </si>
  <si>
    <t>中心静脉套件、测压套件</t>
  </si>
  <si>
    <t>测压加收5元。六岁以内儿童在相应价格基础上加收30%。</t>
  </si>
  <si>
    <t>动脉穿刺置管术</t>
  </si>
  <si>
    <t>体架</t>
  </si>
  <si>
    <t>头架参照执行</t>
  </si>
  <si>
    <t>产前检查</t>
  </si>
  <si>
    <t>含测量体重、宫高、腹围、血压、骨盆内外口测量等；不含化验检查和超声检查</t>
  </si>
  <si>
    <t>八、省医保局22年19号文调价，涉及5个项目，三级医院增加收入7.20万元</t>
  </si>
  <si>
    <t>单人舱治疗</t>
  </si>
  <si>
    <t>纯氧舱参照执行</t>
  </si>
  <si>
    <t>婴儿氧舱治疗</t>
  </si>
  <si>
    <t>急救单独开舱治疗</t>
  </si>
  <si>
    <t>舱内抢救</t>
  </si>
  <si>
    <t>手部外伤皮肤缺损游离植皮术</t>
  </si>
  <si>
    <t>不含取皮</t>
  </si>
  <si>
    <t>每个
手指</t>
  </si>
  <si>
    <t>多手指加收50%；手掌背、前臂者加收50%</t>
  </si>
  <si>
    <t>九、中医类价格上调11.66%，涉及5个项目，三级医院增加收入6.35万元</t>
  </si>
  <si>
    <t>骨折手法整复术</t>
  </si>
  <si>
    <t>陈旧性骨折加收100％；骨折合并脱位的加收50％；掌(跖)、指(趾)骨折按脱位的50％计价</t>
  </si>
  <si>
    <t>关节脱位手法整复术</t>
  </si>
  <si>
    <t>陈旧性脱位加收100％；髋关节脱位加收100％；下颌关节脱位、指(趾)间关节脱位按50％计价</t>
  </si>
  <si>
    <t>梅花针</t>
  </si>
  <si>
    <t>颈椎病推拿治疗</t>
  </si>
  <si>
    <t>肩周炎推拿治疗</t>
  </si>
  <si>
    <t>肩周疾病推拿治疗参照执行</t>
  </si>
  <si>
    <t>三类价格未定价项目拟定价格目录表（183项）</t>
  </si>
  <si>
    <t>一类一档原价格</t>
  </si>
  <si>
    <t>一类二档原价格</t>
  </si>
  <si>
    <t>三类一档拟定价</t>
  </si>
  <si>
    <t>三类二档拟定价</t>
  </si>
  <si>
    <t>经尿道前列腺剜除术</t>
  </si>
  <si>
    <t>内镜下将前列腺增生腺体完整地从外科包膜上剥离、剜除</t>
  </si>
  <si>
    <t>一次性光纤</t>
  </si>
  <si>
    <t>微波肿瘤消融术</t>
  </si>
  <si>
    <t>微波消融电极（针、刀）</t>
  </si>
  <si>
    <t>时辰化疗</t>
  </si>
  <si>
    <t>静脉用药集中调配</t>
  </si>
  <si>
    <t>指在静脉用药调配中心调配药物的费用</t>
  </si>
  <si>
    <t>药厂已配置好的单瓶药物集中调配不收费</t>
  </si>
  <si>
    <t>210300006-4</t>
  </si>
  <si>
    <t>双能量成像</t>
  </si>
  <si>
    <t>电脑图文超细乳管内视镜检查</t>
  </si>
  <si>
    <t>单侧</t>
  </si>
  <si>
    <t>双侧加收15元</t>
  </si>
  <si>
    <t>全身显像</t>
  </si>
  <si>
    <r>
      <rPr>
        <vertAlign val="superscript"/>
        <sz val="10.5"/>
        <color theme="1"/>
        <rFont val="Times New Roman"/>
        <charset val="0"/>
      </rPr>
      <t>18</t>
    </r>
    <r>
      <rPr>
        <vertAlign val="superscript"/>
        <sz val="10.5"/>
        <color theme="1"/>
        <rFont val="宋体"/>
        <charset val="0"/>
      </rPr>
      <t>氟－脱氧葡萄糖断层显象</t>
    </r>
  </si>
  <si>
    <t>脑、心肌代谢、肿瘤等显象分别参照执行</t>
  </si>
  <si>
    <t xml:space="preserve"> </t>
  </si>
  <si>
    <t>①计价部位分头、颈、胸、腹；②同机融合加收15元。</t>
  </si>
  <si>
    <t>脑血流断层显象</t>
  </si>
  <si>
    <t>脑代谢断层显象</t>
  </si>
  <si>
    <t>静息心肌灌注断层显象</t>
  </si>
  <si>
    <t>负荷心肌灌注断层显象</t>
  </si>
  <si>
    <t>含运动试验或药物注射；不含心电监护</t>
  </si>
  <si>
    <t>心肌代谢断层显象</t>
  </si>
  <si>
    <t>心脏神经受体断层显象</t>
  </si>
  <si>
    <t>肿瘤全身断层显像</t>
  </si>
  <si>
    <t>肿瘤局部断层显象</t>
  </si>
  <si>
    <t>神经受体显象</t>
  </si>
  <si>
    <t>正电子发射计算机断层－X线计算机体层综合显像(PET/CT)</t>
  </si>
  <si>
    <t>指头颈部、胸部、腹盆腔、双下肢</t>
  </si>
  <si>
    <t>核素药物，造影剂</t>
  </si>
  <si>
    <t>未获得卫生部甲类设备配置许可证的不得收费。二个部位及以上、全身显像为55元。</t>
  </si>
  <si>
    <t>131碘-甲亢治疗</t>
  </si>
  <si>
    <t>131碘-功能自主性
甲状腺瘤治疗</t>
  </si>
  <si>
    <t>131碘-甲状腺癌转移灶治疗</t>
  </si>
  <si>
    <t>131碘-肿瘤抗体放免治疗</t>
  </si>
  <si>
    <t>32磷-胶体腔内治疗</t>
  </si>
  <si>
    <t>89锶-骨转移瘤治疗</t>
  </si>
  <si>
    <t>153钐-EDTMP骨转
移瘤治疗</t>
  </si>
  <si>
    <t>99锝(云克)治疗</t>
  </si>
  <si>
    <t>90锶贴敷治疗</t>
  </si>
  <si>
    <t>全身X线照射</t>
  </si>
  <si>
    <t>指用于骨髓移植</t>
  </si>
  <si>
    <t>全身电子线照射</t>
  </si>
  <si>
    <t>指用于皮肤恶性淋巴瘤治疗</t>
  </si>
  <si>
    <t>术中放疗</t>
  </si>
  <si>
    <t>浅表部位后装治疗</t>
  </si>
  <si>
    <t>管次</t>
  </si>
  <si>
    <t>每增加一管加收4元</t>
  </si>
  <si>
    <t>组织间插置放疗</t>
  </si>
  <si>
    <t>手术置管放疗</t>
  </si>
  <si>
    <t>高强度超声聚焦刀治疗</t>
  </si>
  <si>
    <t>各种实体性恶性肿瘤治疗分别参照执行</t>
  </si>
  <si>
    <t>240700002-1</t>
  </si>
  <si>
    <t>聚焦超声肿瘤治疗</t>
  </si>
  <si>
    <t>指肿瘤直径小于或等于3CM。将靶组织完全性热消融，达到对肿瘤整块一次性凝固性坏死。实时监控：超声显示即刻灰度变化或MRI显示有效温升变化。含超声监控，不含MRI监控</t>
  </si>
  <si>
    <t>肿瘤直径3—5厘米（含5厘米）加收5%，肿瘤直径5—8厘米（含8厘米）加收1%，肿瘤直径8厘米以上加收15%。</t>
  </si>
  <si>
    <t>经皮微创激光消融治疗</t>
  </si>
  <si>
    <t>超声引导下，以激光精准热消融组织内实体肿瘤，应用领域包括肝脏、甲状腺、肾脏、前列腺及肺脏等多脏器。不含超声引导费用</t>
  </si>
  <si>
    <t>光纤</t>
  </si>
  <si>
    <t>聚焦超声妇科治疗</t>
  </si>
  <si>
    <t>指外阴白斑治疗</t>
  </si>
  <si>
    <t>宫颈病变、外阴搔痒、尖锐湿疣等妇科治疗按5%收取。妇科再次治疗减半收费。</t>
  </si>
  <si>
    <t>细胞周期分析</t>
  </si>
  <si>
    <t>样本类型：血液、脊髓、脑脊液。样本采集，抗凝，稀释，免荧光染色，计数，审核结果，录入实验室信息系统或人工登记，发送报告；按规定处理废弃物；接受临床相关咨询。</t>
  </si>
  <si>
    <t>尿碘全定量测定</t>
  </si>
  <si>
    <t>对尿液中碘元素快速全定量的检测</t>
  </si>
  <si>
    <t>阴道微生态检测</t>
  </si>
  <si>
    <t>阴道分泌物样本进行功能学检测（检测指标：过氧化氢、白细胞酯酶、唾液酸苷酶、β-葡萄糖醛酸酶和乙酰氨基葡萄糖苷酶、pH值）</t>
  </si>
  <si>
    <t>血栓调节蛋白(TM)定量检测</t>
  </si>
  <si>
    <t>样本类型：血液。样本采集，分离血浆，加入试剂，测定，审核结果，录入实验室信息系统或人工登记，发送报告;按规定处理废弃物；接受临床相关咨询。</t>
  </si>
  <si>
    <t>纤溶酶-α2纤溶酶抑制物复合物(PAP)定量检测</t>
  </si>
  <si>
    <t>免疫固定电泳</t>
  </si>
  <si>
    <t>血清或尿标本，异丙醇试验、变性珠蛋白小体检测分别参照执行</t>
  </si>
  <si>
    <t>脑脊液寡克隆电泳分析</t>
  </si>
  <si>
    <t>阿尔茨海默相关神经丝蛋白（AD7c-NTP）检测</t>
  </si>
  <si>
    <t>对患者尿样进行体外阿尔茨海默相关神经丝蛋白AD7c-NTP检测</t>
  </si>
  <si>
    <t>人β淀粉蛋白1-42（Aβ1-42）测定</t>
  </si>
  <si>
    <t>对阿尔茨海默症相关神经元蛋白1－42（Aβ1－42）进行检测。样本类型：血液。样本采集、签收、处理，定标，检测样本，审核结果，录入实验室信息系统或人工登记，发送报告；按规定处理废弃物；接受临床相关咨询。</t>
  </si>
  <si>
    <t>人磷酸化tau-181蛋白测定</t>
  </si>
  <si>
    <t>对阿尔茨海默症相关神经元蛋白tau-181进行检测。样本类型：血液。样本采集、签收、处理，定标，检测样本，审核结果，录入实验室信息系统或人工登记，发送报告；按规定处理废弃物；接受临床相关咨询。</t>
  </si>
  <si>
    <t>糖化白蛋白（GA）测定</t>
  </si>
  <si>
    <t>血清脂蛋白电泳分析</t>
  </si>
  <si>
    <t>酯质、胆固醇染色分别参照执行</t>
  </si>
  <si>
    <t>尿蛋白电泳分析</t>
  </si>
  <si>
    <t>全自动分析仪法加收100%</t>
  </si>
  <si>
    <t>抗缪勒氏管激素（AMH）定量检测</t>
  </si>
  <si>
    <t>涎液化糖链抗原（KL-6）检测</t>
  </si>
  <si>
    <t>样本类型：血液。样本采集、签收、处理，加免疫试剂，温育，检测，质控，审核结果，录入实验室信息系统或人工登记，发送报告；按规定处理废弃物；接受临床相关咨询。</t>
  </si>
  <si>
    <t>抗Ku抗体测定</t>
  </si>
  <si>
    <t>硫酸脱氢表雄甾酮（DHEA-S）测定</t>
  </si>
  <si>
    <t>神经元抗原谱抗体检测</t>
  </si>
  <si>
    <t>检测神经元抗原谱抗体，各项神经元抗体（Amphiphysin，CV2，PNMA2（Ma2/Ta），Ri，Yo与Hu等）分别参照执行。包括样本采集、签收、处理，加免疫试剂，温育，检测，质控，审核结果，录入实验室信息系统或人工登记，发送报告；按规定处理废弃物；接受临床相关咨询。</t>
  </si>
  <si>
    <t>自身免疫性脑炎抗谷氨酸受体抗体检测</t>
  </si>
  <si>
    <t>检测血清或脑脊液中的自身免疫性脑炎抗体等相关抗体。样本类型：血清或脑脊液。包括样本采集、签收、处理，加免疫试剂，温育，检测，质控，审核结果，录入实验室信息系统或人工登记，发送报告；按规定处理废弃物；接受临床相关咨询。</t>
  </si>
  <si>
    <t>乙型肝炎DNA测定</t>
  </si>
  <si>
    <t>指PCR技术检查</t>
  </si>
  <si>
    <t>全自动免疫定量分析加收1元</t>
  </si>
  <si>
    <r>
      <rPr>
        <sz val="10.5"/>
        <color theme="1"/>
        <rFont val="Times New Roman"/>
        <charset val="0"/>
      </rPr>
      <t>EB</t>
    </r>
    <r>
      <rPr>
        <sz val="10.5"/>
        <color theme="1"/>
        <rFont val="宋体"/>
        <charset val="0"/>
      </rPr>
      <t>病毒</t>
    </r>
    <r>
      <rPr>
        <sz val="10.5"/>
        <color theme="1"/>
        <rFont val="Times New Roman"/>
        <charset val="0"/>
      </rPr>
      <t>Rta</t>
    </r>
    <r>
      <rPr>
        <sz val="10.5"/>
        <color theme="1"/>
        <rFont val="宋体"/>
        <charset val="0"/>
      </rPr>
      <t>蛋白抗体检测</t>
    </r>
  </si>
  <si>
    <t>细小病毒B19 IgG /IgM抗体检测</t>
  </si>
  <si>
    <t>壳酶蛋白肝纤维化检测（Fibro-CHI)</t>
  </si>
  <si>
    <t>适用于肝纤维化和肝硬化的诊断和分期。</t>
  </si>
  <si>
    <t>弓形体抗体亲合力检测</t>
  </si>
  <si>
    <t>指各种免疫学方法，对弓形虫IgG抗体亲和合力（结合能力）进行测定。</t>
  </si>
  <si>
    <t>巨细胞病毒抗体亲合力检测</t>
  </si>
  <si>
    <t>指各种免疫学方法，对巨细胞病毒抗体亲和合力（结合能力）进行测定。</t>
  </si>
  <si>
    <t>250404103</t>
  </si>
  <si>
    <t>外周血循环肿瘤细胞筛选与检测</t>
  </si>
  <si>
    <t>样本类型：抗凝全血，样本采集（10ml真空采血管含有EDTA和专利的细胞防腐剂）、签收、处理（样本与质控品同时进行自动化处理，包括利用免疫纳米磁颗粒富集上皮来源的细胞；用结合荧光染料的CD45抗体和细胞角蛋白（CK）8，18/19抗体与细胞核DAP1荧光染色共同标记循环肿瘤细胞；磁孵育槽孵育），用四色荧光技术系统自动进行扫描，计数和分析，检测CK阳性、CD45阴性的上皮细胞，此即为循环肿瘤细胞；判断并审核结果，录入实验室信息系统，发送报告；按规定处理废弃物；接受临床相关咨询。</t>
  </si>
  <si>
    <t>例</t>
  </si>
  <si>
    <t>结核分枝杆菌耐药基因生物芯片检测</t>
  </si>
  <si>
    <t>分枝杆菌菌种生物芯片筛查</t>
  </si>
  <si>
    <t>XPert MTB/RIF结核分枝杆菌及利福平耐药检测</t>
  </si>
  <si>
    <t>采用半巢式PCR技术，检测待测标本是否含有结核分枝杆菌DNA，并且能够检测结核分枝杆菌是否对利福平耐药。</t>
  </si>
  <si>
    <t>结核耐药分子检测</t>
  </si>
  <si>
    <t>采用熔解曲线法，检测结核分枝杆菌是否对利福平耐药。
异烟肼、链霉素、乙胺丁醇和氟喹诺酮四种药的药敏参照利福平耐药检测执行。</t>
  </si>
  <si>
    <t>每种药物</t>
  </si>
  <si>
    <t>结核分枝杆菌抗原检测</t>
  </si>
  <si>
    <t>采用免疫胶体金法，判断待测标本是否有结核分支杆菌特异抗原MPB64，从而对结核分枝杆菌进行鉴定</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</si>
  <si>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</si>
  <si>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</si>
  <si>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</si>
  <si>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药物性耳聋基因检测（两个位点）38元/次</t>
  </si>
  <si>
    <t>化学药物用药指导的基因检测</t>
  </si>
  <si>
    <t>可检测CYP2C9、CYP2C19、CYP2D6、CYP3A4基因等。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</si>
  <si>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淋巴细胞微核率测定</t>
  </si>
  <si>
    <t>外周血淋巴细胞经过培养、收获、制片、染色、仪器扫描和人工分析等步骤，确定微核率</t>
  </si>
  <si>
    <t>人组织相容性抗原I类(HLA－I)分型</t>
  </si>
  <si>
    <t>指血清学配型，可溶性HLA-I分型参照执行</t>
  </si>
  <si>
    <t>基因配型加收100%</t>
  </si>
  <si>
    <t>人组织相容性抗原II类(HLA－II)分型</t>
  </si>
  <si>
    <t>指血清学配型</t>
  </si>
  <si>
    <t>RHD基因分型检测</t>
  </si>
  <si>
    <t>检测RhD血型抗原编码基因的各等位基因（包括RhD阴性、部分D、弱D、DEL型）。样本采集、签收、处理(据标本类型不同进行相应的前处理)，提取基因组DNA，与质控品和内参同时扩增，分析扩增产物或杂交或测序等，进行基因分析，判断并审核结果，录入实验室信息系统或人工登记，发送报告；按规定处理废弃物；接受临床相关咨询。</t>
  </si>
  <si>
    <t xml:space="preserve">全自动单独滴染HE检测 </t>
  </si>
  <si>
    <t>全自动浸染封片参照执行</t>
  </si>
  <si>
    <t>片</t>
  </si>
  <si>
    <t>甲基转移酶染色诊断</t>
  </si>
  <si>
    <t>每标本每染色</t>
  </si>
  <si>
    <t>普通透射电镜检查与诊断</t>
  </si>
  <si>
    <t>每个
标本</t>
  </si>
  <si>
    <t>免疫电镜检查与诊断</t>
  </si>
  <si>
    <t>扫描电镜检查与诊断</t>
  </si>
  <si>
    <t>原位杂交</t>
  </si>
  <si>
    <t>荧光原位杂交（FISH)75元/探针</t>
  </si>
  <si>
    <t>印迹杂交技术</t>
  </si>
  <si>
    <r>
      <rPr>
        <sz val="10.5"/>
        <color theme="1"/>
        <rFont val="Times New Roman"/>
        <charset val="0"/>
      </rPr>
      <t>SouthernNorthernWestern</t>
    </r>
    <r>
      <rPr>
        <sz val="10.5"/>
        <color theme="1"/>
        <rFont val="宋体"/>
        <charset val="0"/>
      </rPr>
      <t>等杂交技术分别参照执行</t>
    </r>
  </si>
  <si>
    <t>脱氧核糖核酸(DNA)测序</t>
  </si>
  <si>
    <t>人乳头状瘤病毒致癌因子E6/E7信使RNA检测</t>
  </si>
  <si>
    <t>取脱落细胞，于全自动核酸检测仪种进行靶标捕获，通过转录介导的等温扩增技术（TMA），对目标片段进行扩增，杂交保护反应检测信号，检测HPVE6E7mRNA。</t>
  </si>
  <si>
    <t>脑循环分析检测</t>
  </si>
  <si>
    <t>指用于检测分析全脑（含颅内、颅外）血流量，血管弹性，外周阻力，动态阻力及临界压力等功能性指标；含各种探头、电极等材料。</t>
  </si>
  <si>
    <t>视网膜视力检查</t>
  </si>
  <si>
    <t>扫描激光眼底检查(SLO)</t>
  </si>
  <si>
    <t>眼血流图</t>
  </si>
  <si>
    <t>准分子激光屈光性角膜矫正术(PRK)</t>
  </si>
  <si>
    <t>准分子激光治疗性角膜矫正术(PTK)参照执行</t>
  </si>
  <si>
    <t>单眼</t>
  </si>
  <si>
    <t>激光原位角膜磨镶术(LASIK)</t>
  </si>
  <si>
    <t>视网膜激光光凝术</t>
  </si>
  <si>
    <t>铒激光眼科手术</t>
  </si>
  <si>
    <t>治疗白内障、晶体囊膜切开、晶体摘除分别参照执行</t>
  </si>
  <si>
    <t>光动力疗法（PDT）</t>
  </si>
  <si>
    <t>含光敏剂配置、微泵注入药物、激光治疗</t>
  </si>
  <si>
    <t>光敏剂</t>
  </si>
  <si>
    <t>术中喉返神经监测</t>
  </si>
  <si>
    <t>使用短效肌松药品麻醉，清理口腔分泌物，咽喉表面麻经口置入喉镜，暴露声门后神经监护气管插管，将插管上对应的电极线连接到监测器上，做电极检测，确定采集电极连接完好，外科医生手术时用神经探头探查，寻找和识别喉返神经，解离喉返神经过程中持续监测神经功能完整性，切除病变后再探测神经功能是否完好，关闭切口或行其他处理.</t>
  </si>
  <si>
    <t>呼出气一氧化氮测定</t>
  </si>
  <si>
    <t>患者首先深呼气，然后口含一次性细菌过滤器及一氧化氮过滤器，在呼出气一氧化氮测定仪上深吸气后，以一定呼气流速匀速呼气持续10秒钟，人工报告。</t>
  </si>
  <si>
    <t>经内镜支气管热成形术</t>
  </si>
  <si>
    <t>导管、导丝</t>
  </si>
  <si>
    <t>超声支气管镜检查</t>
  </si>
  <si>
    <t>咽部麻醉、润滑，插入超声支气管镜，观察气道变化，将超声水囊充满，观察支气管壁及壁外结构，定位后进行经支气管淋巴结针吸活检。标本送细胞学和组织学等检查。不含病理学检查、活检。</t>
  </si>
  <si>
    <t>无创阻抗法心搏出量测定</t>
  </si>
  <si>
    <r>
      <rPr>
        <sz val="10.5"/>
        <color theme="1"/>
        <rFont val="Times New Roman"/>
        <charset val="0"/>
      </rPr>
      <t>CO</t>
    </r>
    <r>
      <rPr>
        <sz val="10.5"/>
        <color theme="1"/>
        <rFont val="宋体"/>
        <charset val="0"/>
      </rPr>
      <t>吸入治疗肺动脉高压</t>
    </r>
  </si>
  <si>
    <t>含气体和管道</t>
  </si>
  <si>
    <t>窦性心率震荡检测</t>
  </si>
  <si>
    <t>使用动态心电图连续24小时心电图，应用分析软件测量心率震荡初始和震荡斜率，出报告</t>
  </si>
  <si>
    <t>经皮肢体氧分压测定</t>
  </si>
  <si>
    <t>患者仰卧，连接氧分压测定仪于肢体不同部位，开启氧分压测定仪，分别检测肢体不同部位的氧分压，记录并报告。</t>
  </si>
  <si>
    <t>经外周动脉连续心排出量监测</t>
  </si>
  <si>
    <t>消毒，动脉和中心静脉穿刺，连接监测仪，记录各项血流动力学指标、心脏每搏量变异(SVV)、肺水等监测数据。不含中心动脉导管置入。</t>
  </si>
  <si>
    <t>传感器</t>
  </si>
  <si>
    <t>脑氧饱和度监测</t>
  </si>
  <si>
    <t>通过放置于颅骨上的发光电极，感应脑氧饱和度的变化，监测仪自动记录分析数据变化。</t>
  </si>
  <si>
    <t>快速性心律失常冷冻消融术</t>
  </si>
  <si>
    <t>消毒铺巾，局部麻醉，监护仪监护下，血管造影机X线引导下穿刺动脉或静脉，放置鞘管，放置冷冻消融导管，降温消融，以电生理刺激仪反复刺激诱发并采用多通道电生理记录仪记录，证实心动过速不能诱发。不含有创心内电生理检查、监护、DSA引导。</t>
  </si>
  <si>
    <t>球囊型冷冻消融管、可调控导管鞘、一次性使用心内标测电极导管。</t>
  </si>
  <si>
    <t>急性缺血性血栓超早期静脉溶栓术</t>
  </si>
  <si>
    <t>溶栓治疗时间（door-to-needletime，DNT）控制在发病60分钟以内。对患者进行快速识别并评估，监测基本生命体征，必要时进行心肺支持（气道、呼吸、循环）等。建立急诊静脉溶栓绿色通道：多学科通力协作，成立专门溶栓小组，排除溶栓禁忌症后评估风险和获益，静脉溶栓治疗。溶栓过程中医生及护士全程监护。</t>
  </si>
  <si>
    <t>骨髓或外周血干细胞体外净化</t>
  </si>
  <si>
    <t>指严格无菌下体外细胞培养法</t>
  </si>
  <si>
    <t>血细胞分化簇抗原（CD）34阳性造血干细胞分选</t>
  </si>
  <si>
    <t>一次性免疫磁珠</t>
  </si>
  <si>
    <t>血细胞分化簇抗原（CD）34阳性造血干细胞移植</t>
  </si>
  <si>
    <t>配型不合异基因骨髓移植T细胞去除术</t>
  </si>
  <si>
    <t>体外细胞培养法、白细胞分离沉降分别参照执行</t>
  </si>
  <si>
    <t>骨髓移植术</t>
  </si>
  <si>
    <t>含严格无菌消毒隔离措施。异体基因、自体基因分别参照执行</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</si>
  <si>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</si>
  <si>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</si>
  <si>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</si>
  <si>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</si>
  <si>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</si>
  <si>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</si>
  <si>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</si>
  <si>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含药物加无血清培养基、体外细胞培养。树突状细胞治疗(DC)参照执行</t>
  </si>
  <si>
    <t>LAK细胞治疗酌情加收</t>
  </si>
  <si>
    <t>富血小板血浆（PRP）治疗</t>
  </si>
  <si>
    <t>项目内涵:通过两次离心，从全血中提取出血小板浓缩液，含高浓度血小板，白细胞和纤维蛋白。PRP开启了人体自身修复的奥秘，将自身修复能力调动出来，加速了人体自然愈合的过程。</t>
  </si>
  <si>
    <t>富血小板血浆制备装置、血浆</t>
  </si>
  <si>
    <t>超声胃镜检查术</t>
  </si>
  <si>
    <t>活检加收15元</t>
  </si>
  <si>
    <t>胶囊式内窥镜图象诊断</t>
  </si>
  <si>
    <t>含体表定位、传感器置放及拆卸，数据采集、分析，图文报告及光盘刻录。</t>
  </si>
  <si>
    <t>胶囊</t>
  </si>
  <si>
    <t>经胃镜胃肠置管术</t>
  </si>
  <si>
    <t>小肠镜检查</t>
  </si>
  <si>
    <t>含活检</t>
  </si>
  <si>
    <t>内镜用外套管、小气囊、一次性活检钳</t>
  </si>
  <si>
    <t>电子镜加收1元、（单）双气囊小肠镜按每次36元收取</t>
  </si>
  <si>
    <t>310905006-1</t>
  </si>
  <si>
    <t>经口直视电子胆管镜检查</t>
  </si>
  <si>
    <t>咽喉麻醉，镇静，润滑，消泡，电子十二指肠镜经口插至十二指肠乳头部位，胰胆管造影，将胆管镜自母镜活检通道插入，经乳头开口沿导管插入胆管内，通过胆管镜进行检查。图文报告。不含监护、X线检查、活检、病理学检查。</t>
  </si>
  <si>
    <t>造影导管，导丝，血管夹</t>
  </si>
  <si>
    <t>人工肝治疗</t>
  </si>
  <si>
    <t>血浆分离器及通路、胆红素吸附器及通路、炭肾、血路管道、穿刺导管、聚巩膜透析器器、内瘘穿刺针</t>
  </si>
  <si>
    <t>羊水置换</t>
  </si>
  <si>
    <t>脉冲波分娩镇痛</t>
  </si>
  <si>
    <t>复发性流产主动免疫治疗</t>
  </si>
  <si>
    <t>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¹²个/毫升，在患者前臂分4-6点皮内注射。怀孕前做4次，怀孕后再做2次。整个操作过程在百级超净工作台。</t>
  </si>
  <si>
    <t>MP妊高征及并发症罹患风险监测</t>
  </si>
  <si>
    <t>采用无创血流动力学脉搏波监测技术，进行妊高症的前期预测和治疗监测。</t>
  </si>
  <si>
    <t>准分子激光治疗皮肤病</t>
  </si>
  <si>
    <t>核对医嘱，排除禁忌症，告知治疗前后的注意事项及可能发生的并发症和处理方法。摆位，暴露照射部位皮肤，评估皮肤，用治疗巾遮盖周围正常皮肤，戴防护眼镜，启动仪器调试好准确的治疗参数，将仪器的治疗头对准皮损部位根据面积大小分次照射。</t>
  </si>
  <si>
    <t>每平方厘米</t>
  </si>
  <si>
    <t>左心耳封堵术</t>
  </si>
  <si>
    <t>食道超声检查左心耳形态。穿刺股静脉，行房间隔穿刺，进入左房。左房内完成封堵器的导引系统交换。在食道超声和X光造影提示下，沿造影导管放置导引系统于左心耳内。沿导引系统递送封堵器，在食道超声和X光下释放封堵器，不含房间隔穿刺、监护、食道超声。</t>
  </si>
  <si>
    <t>导丝、导引系统、封堵器</t>
  </si>
  <si>
    <t>单纯脑动静脉瘘栓塞术</t>
  </si>
  <si>
    <t>栓塞材料</t>
  </si>
  <si>
    <t>经皮穿刺脑血管腔内支架置入术</t>
  </si>
  <si>
    <t>脑血管腔内血栓取出术参照执行</t>
  </si>
  <si>
    <t>指引导管、指引导丝、球囊、导管、支架、血栓保护装置</t>
  </si>
  <si>
    <t>颈内动脉海绵窦瘘栓塞术</t>
  </si>
  <si>
    <t>颅内动脉瘤栓塞术</t>
  </si>
  <si>
    <t>麻醉深度电生理监测</t>
  </si>
  <si>
    <t>连接电极或传感器，使用神经电生理监测仪，根据脑电图、双频谱指数(BIS)、诱发电位等图形数据的变化调节麻醉深度。</t>
  </si>
  <si>
    <t>一次性传感器</t>
  </si>
  <si>
    <t>4元/2小时，超过2小时每增加小时加收2元</t>
  </si>
  <si>
    <t>困难气道盲探气管插管术</t>
  </si>
  <si>
    <t>手术室内静脉给药，盲探下经鼻或经口气管插管，听诊判断气管导管的位置，固定气管导管，连接呼吸回路，麻醉机或呼吸机行机械通气。</t>
  </si>
  <si>
    <t>异型气管导管</t>
  </si>
  <si>
    <t>可视喉镜辅助下气管插管术</t>
  </si>
  <si>
    <t>手术室内在可视喉镜引导下行气管插管术。静脉给药，清理口腔分泌物，咽喉表面麻醉，经口置入喉镜，暴露声门后插管，听诊判断气管导管位置，固定气管导管，连接呼吸回路，麻醉机或呼吸机行机械通气。</t>
  </si>
  <si>
    <t>一次性可视喉镜片</t>
  </si>
  <si>
    <t>颅内硬膜外血肿引流术</t>
  </si>
  <si>
    <t>脓肿引流参照执行</t>
  </si>
  <si>
    <t>癫痫刀手术</t>
  </si>
  <si>
    <t>含手术计划系统、CT定位、24小时脑电图动态监测、皮层电极</t>
  </si>
  <si>
    <t xml:space="preserve">治疗难治性癫痫            *   </t>
  </si>
  <si>
    <t>脑室内药物泵植入术</t>
  </si>
  <si>
    <t>用于慢性顽固性疼痛的治疗。消毒铺巾，根据穿刺脑室的部位不同标记头皮切口，颅骨钻孔，切开硬脑膜，穿刺侧脑室额角或枕角，将药物泵导管置入侧脑室，并稳妥固定，药物泵置入胸前皮下。不含生命体征监测、影像学引导、术中监护。</t>
  </si>
  <si>
    <t>药物泵、钛银金属抗菌防护隔离布</t>
  </si>
  <si>
    <t>嗅鞘细胞培养</t>
  </si>
  <si>
    <t>角膜胶原交联术</t>
  </si>
  <si>
    <t>原理是提高角膜硬度和增加生物力学稳定性。术前进行角膜评估。根据病情选择去上皮法和跨上皮法。去上皮病人可采用机械法、化学法或结合激光机去除；跨上皮法无需处理角膜上皮。根据角膜厚度调整角膜交联仪总能量予以交联反应。术必配戴绷带型角膜接触镜至角膜上皮完全愈合。</t>
  </si>
  <si>
    <t>虹膜贯穿术</t>
  </si>
  <si>
    <t>选择性激光小粱成形术(SLT)</t>
  </si>
  <si>
    <t>治疗眼表面麻醉。将患者头部安置于532倍频激光治疗仪的头架上，调整激光机参数。激光治疗镜镜面涂耦合剂，安置于角膜表面。应用激光分点击射全周360°小梁网。治疗结束时取下激光治疗镜，眼部滴用抗菌药物滴眼液。</t>
  </si>
  <si>
    <t>难治性青光眼滤过手术</t>
  </si>
  <si>
    <t>消毒铺巾，开睑，置手术贴膜，在手术显微镜下做上直肌或角膜缘牵引缝线，剪开结膜制备结膜瓣，电凝或压迫止血，角膜缘预穿刺，做表层巩膜瓣，表层巩膜瓣下和筋膜囊下分别放置抗代谢药物棉片，生理盐水冲洗，小梁切除，虹膜周边切除，巩膜瓣和结膜瓣分别缝合，恢复前房，结膜囊涂眼膏，消毒纱布遮盖。</t>
  </si>
  <si>
    <t>黏弹剂</t>
  </si>
  <si>
    <t>房水引流物置入术</t>
  </si>
  <si>
    <t>消毒铺巾，开睑，置手术贴膜，在手术显微镜下做上直肌牵引缝线、结膜瓣，置入并固定引流盘，引流管试通后修剪，其前端经由角膜缘穿刺口植入前房，后部覆盖以异体巩膜片并缝线固定，缝合球结膜伤口。术毕时结膜囊内涂抗菌药物和糖皮质激素眼膏，消毒纱布遮盖。此外，对于玻璃体切除术后和无晶状体眼，引流管前端可经由睫状体平坦部穿刺口植入前部玻璃体腔。不含玻璃体切除术。</t>
  </si>
  <si>
    <t>有晶状体眼人工晶状体植入术</t>
  </si>
  <si>
    <t>消毒铺巾，开睑，置手术贴膜，在手术显微镜下做透明角膜切口，注内聚型和弥散型黏弹剂，植入人工晶状体，应用超声乳化仪的灌注头注吸黏弹剂，形成前房，水化切口，盖眼睑。</t>
  </si>
  <si>
    <t>人工晶状体，黏弹剂</t>
  </si>
  <si>
    <t>二氧化碳激光镫骨底板开窗术</t>
  </si>
  <si>
    <t>电子耳蜗植入术</t>
  </si>
  <si>
    <t>*</t>
  </si>
  <si>
    <t>颞骨次全切除术</t>
  </si>
  <si>
    <t>指保留岩尖和部分鳞部</t>
  </si>
  <si>
    <t>鼻内脑膜脑膨出颅底修补术</t>
  </si>
  <si>
    <t>冷消融等离子手术治疗</t>
  </si>
  <si>
    <t>一次性等离子刀头</t>
  </si>
  <si>
    <t>经鼻内镜咽鼓管切除术</t>
  </si>
  <si>
    <t>鼻内镜及手术器械经鼻孔进入鼻腔，打开鼻腔外侧壁，经上颌窦打开上颌窦后壁，游离保护翼腭窝内神经及血管，追踪上颌神经并定位圆孔，作为操作的外侧边界；再从鼻腔打开蝶窦，暴露蝶窦外下方的翼管，以翼管神经及岩浅大神经为内侧边界；离断翼外肌、磨除翼突，暴露咽鼓管软骨段，切除受累咽鼓管及临近病变，解剖并保护内侧边界以内的颈内动脉破裂孔段，最后以可吸收材料或自体软组织填补术腔，或以鼻腔带蒂粘膜瓣修复，或旷置术区。</t>
  </si>
  <si>
    <t>一次性鼻腔、鼻窦冲洗装置</t>
  </si>
  <si>
    <t>非体外循环冠状动脉搭桥术</t>
  </si>
  <si>
    <t>一次性特殊牵开器、银夹</t>
  </si>
  <si>
    <t>每支吻合血管</t>
  </si>
  <si>
    <t>小切口冠状动脉搭桥术</t>
  </si>
  <si>
    <t>各部位的小切口(左前外、右前外、剑尺)分别参照执行</t>
  </si>
  <si>
    <t>银夹</t>
  </si>
  <si>
    <t>经胸腔镜取乳内动脉加收8元          *</t>
  </si>
  <si>
    <t>保留瓣膜的主动脉根部替换术</t>
  </si>
  <si>
    <r>
      <rPr>
        <sz val="10.5"/>
        <color theme="1"/>
        <rFont val="Times New Roman"/>
        <charset val="0"/>
      </rPr>
      <t>DaridYacuob</t>
    </r>
    <r>
      <rPr>
        <sz val="10.5"/>
        <color theme="1"/>
        <rFont val="宋体"/>
        <charset val="0"/>
      </rPr>
      <t>手术参照执行</t>
    </r>
  </si>
  <si>
    <t>人工血管</t>
  </si>
  <si>
    <t>主动脉弓中断矫治术</t>
  </si>
  <si>
    <t>主动脉弓重建(如人工血管移植或直接吻合)、动脉导管闭合和室缺修补术分别参照执行</t>
  </si>
  <si>
    <t>主动脉弓置换术</t>
  </si>
  <si>
    <t>全弓、次全弓替换,除主动脉瓣以外的胸主动脉分别参照执行</t>
  </si>
  <si>
    <r>
      <rPr>
        <sz val="10.5"/>
        <color theme="1"/>
        <rFont val="Times New Roman"/>
        <charset val="0"/>
      </rPr>
      <t>“</t>
    </r>
    <r>
      <rPr>
        <sz val="10.5"/>
        <color theme="1"/>
        <rFont val="宋体"/>
        <charset val="0"/>
      </rPr>
      <t>象鼻子</t>
    </r>
    <r>
      <rPr>
        <sz val="10.5"/>
        <color theme="1"/>
        <rFont val="Times New Roman"/>
        <charset val="0"/>
      </rPr>
      <t>”</t>
    </r>
    <r>
      <rPr>
        <sz val="10.5"/>
        <color theme="1"/>
        <rFont val="宋体"/>
        <charset val="0"/>
      </rPr>
      <t>技术</t>
    </r>
  </si>
  <si>
    <t>弓降部或胸腹主动脉处的象鼻子技术分别参照执行</t>
  </si>
  <si>
    <t>主动脉弓降部瘤切除人工血管置换术</t>
  </si>
  <si>
    <t>左锁骨下动脉、左颈总动脉重建分别参照执行</t>
  </si>
  <si>
    <t>动脉调转术(Switch术)</t>
  </si>
  <si>
    <t>完全型大动脉转位、右室双出口分别参照执行</t>
  </si>
  <si>
    <t>心房调转术</t>
  </si>
  <si>
    <t>各种改良的术式分别参照执行</t>
  </si>
  <si>
    <t>牛心包片</t>
  </si>
  <si>
    <t>双调转手术(Double Switch手术)</t>
  </si>
  <si>
    <t>心房和心室或大动脉水平的各种组合的双调转手术分别参照执行</t>
  </si>
  <si>
    <t>牛心包片、同种异体血管</t>
  </si>
  <si>
    <t>内外通道矫治手术(Rastalli手术)</t>
  </si>
  <si>
    <t>大动脉转位或右室双出口等疾患的各种改良方式分别参照执行</t>
  </si>
  <si>
    <t>人工血管、同种异体血管</t>
  </si>
  <si>
    <t>房坦型手术(Fontan Type手术)</t>
  </si>
  <si>
    <t>指用于单心室矫治。经典房坦手术、各种改良的房坦手术及半Fontan手术等(也含各种开窗术)分别参照执行</t>
  </si>
  <si>
    <t>人工血管、牛心包片、同种异体血管</t>
  </si>
  <si>
    <t>矫正型大动脉转位伴发畸形矫治术</t>
  </si>
  <si>
    <t>室缺损修补术、肺动脉狭窄疏通术、左侧房室瓣成形术等分别参照执行</t>
  </si>
  <si>
    <t>永存动脉干修复术</t>
  </si>
  <si>
    <t>复合性人工血管置换术</t>
  </si>
  <si>
    <t>两种以上的重要术式，如主动脉根部置换术加主动脉弓部置换术加升主动脉置换术等分别参照执行</t>
  </si>
  <si>
    <t>人工血管、人工瓣膜</t>
  </si>
  <si>
    <t>科诺（Konno）手术</t>
  </si>
  <si>
    <t>左室流出道扩大、主动脉根部扩大、右室流出道扩大及主动脉瓣替换术分别参照执行</t>
  </si>
  <si>
    <t>体外膜肺氧合(ECMO)运行监测</t>
  </si>
  <si>
    <t>体外膜肺氧合(ECMO)过程中，机器使用及维护，相关材料更换。不含左右心室辅助泵安装术。</t>
  </si>
  <si>
    <t>植入式心电记录器安置术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</si>
  <si>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</si>
  <si>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电极，植入式心电记录器</t>
  </si>
  <si>
    <t>腹腔镜胃旁路手术</t>
  </si>
  <si>
    <t>腹腔镜袖带胃切除术参照执行</t>
  </si>
  <si>
    <t>一次性穿刺器套件</t>
  </si>
  <si>
    <t>肠道原位膀胱术</t>
  </si>
  <si>
    <t>阻抗控制子宫内膜切除术</t>
  </si>
  <si>
    <t>一次性双极消融器</t>
  </si>
  <si>
    <t>宫腔组织吸引术</t>
  </si>
  <si>
    <t>一次性组织切除装置</t>
  </si>
  <si>
    <t>经宫腔镜羊膜移植术</t>
  </si>
  <si>
    <t>通过宫腔镜用机械方法或能源电极法分离宫腔各种粘连，恢复宫腔正常形态后，用宫腔水囊外敷异体羊膜或者生物羊膜置于宫腔，促进子宫内膜的再生。</t>
  </si>
  <si>
    <t>医用生物羊膜</t>
  </si>
  <si>
    <t>经皮脉冲激光椎间盘减压术</t>
  </si>
  <si>
    <t>一次性光纤、特殊穿刺针</t>
  </si>
  <si>
    <t>神经纤维部分切断术</t>
  </si>
  <si>
    <t>一次性使用无菌激光鞘</t>
  </si>
  <si>
    <t>人工关节翻修术</t>
  </si>
  <si>
    <t>人工关节、抗菌手术薄膜</t>
  </si>
  <si>
    <t>胫骨结节垫高术</t>
  </si>
  <si>
    <t>皮肤恶性肿物莫氏（Mohs)显微描记切除术</t>
  </si>
  <si>
    <t>指针对皮肤恶性肿瘤的特殊手术方法，莫氏(Mohs)显微描记手术，手术缺损较小。第一次手术：在模式图上标记肿瘤位置，消毒，局部麻醉，沿边缘切除肿瘤，分割标本后用专用染料染色，确定标本序号和方向，并在模式图上做相应标注，将标本分别采用冰冻切片手段行碟形切片检测以达到全面检测标本的目的(优于抽样检测)，染色后阅片，确定是否有残余肿瘤及残余肿瘤的方向位置，标注在模式图上(下一步定向切除，避免损失正常皮)，如若没有残余肿瘤，予患者缝合手术缺损，如若有残余肿瘤，则行第二次手术。第二次手术：重新消毒、麻醉，根据模式图相应切除残余肿瘤，再将标本分割染色标记，冰冻切片检测，如若无残余肿瘤，闭合手术缺损，如若有残余肿瘤，再行第三次手术，方法同前，以后以此类推，直至肿瘤切净。不含病理学检查。</t>
  </si>
  <si>
    <t>区域热循环灌注热疗</t>
  </si>
  <si>
    <t>填写患者基本资料、摆位要求，采用热循环管注仪治疗。温度测量，热疗范围温度要求10-15℃</t>
  </si>
  <si>
    <t>治疗管道组件（热交换器、过滤器、泵管。）</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</si>
  <si>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</si>
  <si>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不含超声引导、心电图检查、血凝检查。</t>
  </si>
  <si>
    <t>岩盐气溶胶治疗</t>
  </si>
  <si>
    <t>利用气溶盐胶的吸入有效减轻呼吸道粘膜水肿，减少气道的分泌物，促进粘液纤毛的廓清作用，快速改善患者症状</t>
  </si>
  <si>
    <t>温灸器灸法</t>
  </si>
  <si>
    <t>根据病情，选定腧穴，确定所需艾段和灸量，将艾段放置于温灸器中，安置体位，密切观察灸处肤色变化和患者神情反应，以了解灸处感觉和病情变化，及时调整灸量，防止烫伤。</t>
  </si>
  <si>
    <t>箱式悬灸疗法</t>
  </si>
  <si>
    <t>设立专用排放管道，使用悬吊设备和大型灸箱(20cm*30cm),将优质艾绒放在灸箱中，根据病性、病情、患者体质、穴位施灸，密切观察灸处肤色变化和患者申请变化及感觉，专人守护，调整灸量和灸箱高度，反复添加艾绒，防止烫伤。</t>
  </si>
  <si>
    <t>混合痔铜离子电化学治疗</t>
  </si>
  <si>
    <t>指各期内痔及混合痔内痔部分铜离子电化学治疗术。肛周消毒铺巾，肛周局部麻醉后，用喇叭形肛门镜经肛门找到痔，碘伏消毒痔核，铜离子针刺入痔中央的黏膜下，待铜离子电化学治疗仪通电操作完成后，肛管内放置痔消炎栓及油纱条，外敷塔纱，胶布固定。</t>
  </si>
  <si>
    <t>铜离子针，止血材料</t>
  </si>
  <si>
    <t>湘西州公立医院医疗服务价格拟调整明细表（需删除和合并项目）</t>
  </si>
  <si>
    <t>备注修改原因</t>
  </si>
  <si>
    <t>湘医保发【2022】19号已废止删除该项目</t>
  </si>
  <si>
    <t>湘医保发【2022】19号两个项目合并价格需调整</t>
  </si>
  <si>
    <t>动态心电图</t>
  </si>
  <si>
    <t>含磁带、电池费用，含心率变异性分析</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</si>
</sst>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 numFmtId="178" formatCode="0.0"/>
  </numFmts>
  <fonts count="62">
    <font>
      <sz val="11"/>
      <color theme="1"/>
      <name val="宋体"/>
      <charset val="134"/>
      <scheme val="minor"/>
    </font>
    <font>
      <sz val="11"/>
      <color rgb="FF0070C0"/>
      <name val="宋体"/>
      <charset val="134"/>
      <scheme val="minor"/>
    </font>
    <font>
      <sz val="11"/>
      <color rgb="FFFF0000"/>
      <name val="宋体"/>
      <charset val="134"/>
      <scheme val="minor"/>
    </font>
    <font>
      <b/>
      <sz val="24"/>
      <color theme="1"/>
      <name val="黑体"/>
      <charset val="134"/>
    </font>
    <font>
      <b/>
      <sz val="10.5"/>
      <name val="黑体"/>
      <charset val="134"/>
    </font>
    <font>
      <sz val="10.5"/>
      <color rgb="FFFF0000"/>
      <name val="Times New Roman"/>
      <charset val="134"/>
    </font>
    <font>
      <sz val="10.5"/>
      <color rgb="FF0070C0"/>
      <name val="宋体"/>
      <charset val="134"/>
    </font>
    <font>
      <sz val="10.5"/>
      <color rgb="FF0070C0"/>
      <name val="Times New Roman"/>
      <charset val="134"/>
    </font>
    <font>
      <sz val="10.5"/>
      <color theme="1"/>
      <name val="Times New Roman"/>
      <charset val="134"/>
    </font>
    <font>
      <sz val="10"/>
      <color rgb="FFFF0000"/>
      <name val="方正书宋简体"/>
      <charset val="134"/>
    </font>
    <font>
      <b/>
      <sz val="10.5"/>
      <color rgb="FFFF0000"/>
      <name val="黑体"/>
      <charset val="134"/>
    </font>
    <font>
      <b/>
      <sz val="11"/>
      <color theme="1"/>
      <name val="黑体"/>
      <charset val="134"/>
    </font>
    <font>
      <b/>
      <sz val="10.5"/>
      <color theme="1"/>
      <name val="黑体"/>
      <charset val="134"/>
    </font>
    <font>
      <sz val="10"/>
      <color rgb="FFFF0000"/>
      <name val="Times New Roman"/>
      <charset val="134"/>
    </font>
    <font>
      <b/>
      <sz val="11"/>
      <color rgb="FFFF0000"/>
      <name val="黑体"/>
      <charset val="134"/>
    </font>
    <font>
      <sz val="26"/>
      <color theme="1"/>
      <name val="宋体"/>
      <charset val="134"/>
      <scheme val="minor"/>
    </font>
    <font>
      <sz val="10.5"/>
      <color rgb="FFFF0000"/>
      <name val="Times New Roman"/>
      <charset val="0"/>
    </font>
    <font>
      <sz val="10"/>
      <color theme="1"/>
      <name val="方正书宋简体"/>
      <charset val="134"/>
    </font>
    <font>
      <sz val="10.5"/>
      <color theme="1"/>
      <name val="宋体"/>
      <charset val="134"/>
    </font>
    <font>
      <sz val="10.5"/>
      <color theme="1"/>
      <name val="Times New Roman"/>
      <charset val="0"/>
    </font>
    <font>
      <vertAlign val="superscript"/>
      <sz val="10.5"/>
      <color theme="1"/>
      <name val="Times New Roman"/>
      <charset val="0"/>
    </font>
    <font>
      <vertAlign val="superscript"/>
      <sz val="16"/>
      <color theme="1"/>
      <name val="宋体"/>
      <charset val="134"/>
    </font>
    <font>
      <sz val="8"/>
      <color theme="1"/>
      <name val="方正书宋简体"/>
      <charset val="134"/>
    </font>
    <font>
      <sz val="8"/>
      <color rgb="FFFF0000"/>
      <name val="方正书宋简体"/>
      <charset val="134"/>
    </font>
    <font>
      <b/>
      <sz val="14"/>
      <color theme="1"/>
      <name val="黑体"/>
      <charset val="134"/>
    </font>
    <font>
      <sz val="10.5"/>
      <name val="Times New Roman"/>
      <charset val="134"/>
    </font>
    <font>
      <sz val="10.5"/>
      <name val="宋体"/>
      <charset val="134"/>
    </font>
    <font>
      <sz val="9"/>
      <name val="Times New Roman"/>
      <charset val="134"/>
    </font>
    <font>
      <sz val="10"/>
      <name val="Times New Roman"/>
      <charset val="134"/>
    </font>
    <font>
      <b/>
      <i/>
      <sz val="10.5"/>
      <name val="Times New Roman"/>
      <charset val="134"/>
    </font>
    <font>
      <sz val="10"/>
      <name val="宋体"/>
      <charset val="134"/>
      <scheme val="minor"/>
    </font>
    <font>
      <sz val="10.5"/>
      <name val="宋体"/>
      <charset val="134"/>
      <scheme val="minor"/>
    </font>
    <font>
      <sz val="9"/>
      <name val="宋体"/>
      <charset val="134"/>
      <scheme val="minor"/>
    </font>
    <font>
      <sz val="11"/>
      <color theme="1"/>
      <name val="仿宋"/>
      <charset val="134"/>
    </font>
    <font>
      <sz val="11"/>
      <color indexed="8"/>
      <name val="宋体"/>
      <charset val="134"/>
    </font>
    <font>
      <sz val="11"/>
      <color theme="1"/>
      <name val="宋体"/>
      <charset val="0"/>
      <scheme val="minor"/>
    </font>
    <font>
      <sz val="12"/>
      <name val="宋体"/>
      <charset val="134"/>
    </font>
    <font>
      <sz val="11"/>
      <color rgb="FF3F3F76"/>
      <name val="宋体"/>
      <charset val="0"/>
      <scheme val="minor"/>
    </font>
    <font>
      <sz val="11"/>
      <color indexed="8"/>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0"/>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rgb="FF000000"/>
      <name val="Calibri"/>
      <charset val="134"/>
    </font>
    <font>
      <sz val="10"/>
      <name val="Arial"/>
      <charset val="134"/>
    </font>
    <font>
      <vertAlign val="superscript"/>
      <sz val="10.5"/>
      <color theme="1"/>
      <name val="宋体"/>
      <charset val="0"/>
    </font>
    <font>
      <sz val="10.5"/>
      <color theme="1"/>
      <name val="宋体"/>
      <charset val="0"/>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rgb="FF000000"/>
      </left>
      <right/>
      <top style="medium">
        <color rgb="FF000000"/>
      </top>
      <bottom style="medium">
        <color rgb="FF000000"/>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33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5" borderId="0" applyNumberFormat="0" applyBorder="0" applyAlignment="0" applyProtection="0">
      <alignment vertical="center"/>
    </xf>
    <xf numFmtId="0" fontId="36" fillId="0" borderId="0">
      <alignment vertical="center"/>
    </xf>
    <xf numFmtId="0" fontId="36" fillId="0" borderId="0">
      <alignment vertical="center"/>
    </xf>
    <xf numFmtId="0" fontId="37" fillId="6" borderId="17"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0" borderId="0">
      <alignment vertical="center"/>
    </xf>
    <xf numFmtId="9" fontId="38" fillId="0" borderId="0" applyFont="0" applyFill="0" applyBorder="0" applyAlignment="0" applyProtection="0">
      <alignment vertical="center"/>
    </xf>
    <xf numFmtId="0" fontId="35"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10" borderId="18" applyNumberFormat="0" applyFont="0" applyAlignment="0" applyProtection="0">
      <alignment vertical="center"/>
    </xf>
    <xf numFmtId="0" fontId="36" fillId="0" borderId="0"/>
    <xf numFmtId="9" fontId="36" fillId="0" borderId="0" applyFont="0" applyFill="0" applyBorder="0" applyAlignment="0" applyProtection="0">
      <alignment vertical="center"/>
    </xf>
    <xf numFmtId="0" fontId="43" fillId="0" borderId="0" applyNumberFormat="0" applyFill="0" applyBorder="0" applyAlignment="0" applyProtection="0">
      <alignment vertical="center"/>
    </xf>
    <xf numFmtId="9" fontId="36" fillId="0" borderId="0" applyFont="0" applyFill="0" applyBorder="0" applyAlignment="0" applyProtection="0">
      <alignment vertical="center"/>
    </xf>
    <xf numFmtId="0" fontId="40" fillId="11" borderId="0" applyNumberFormat="0" applyBorder="0" applyAlignment="0" applyProtection="0">
      <alignment vertical="center"/>
    </xf>
    <xf numFmtId="0" fontId="44" fillId="0" borderId="0">
      <alignment vertical="top" wrapText="1"/>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xf numFmtId="0" fontId="47" fillId="0" borderId="0" applyNumberFormat="0" applyFill="0" applyBorder="0" applyAlignment="0" applyProtection="0">
      <alignment vertical="center"/>
    </xf>
    <xf numFmtId="9" fontId="38" fillId="0" borderId="0" applyFont="0" applyFill="0" applyBorder="0" applyAlignment="0" applyProtection="0">
      <alignment vertical="center"/>
    </xf>
    <xf numFmtId="0" fontId="48" fillId="0" borderId="19" applyNumberFormat="0" applyFill="0" applyAlignment="0" applyProtection="0">
      <alignment vertical="center"/>
    </xf>
    <xf numFmtId="0" fontId="34" fillId="0" borderId="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0" fontId="36" fillId="0" borderId="0"/>
    <xf numFmtId="0" fontId="49" fillId="0" borderId="19" applyNumberFormat="0" applyFill="0" applyAlignment="0" applyProtection="0">
      <alignment vertical="center"/>
    </xf>
    <xf numFmtId="0" fontId="40" fillId="12" borderId="0" applyNumberFormat="0" applyBorder="0" applyAlignment="0" applyProtection="0">
      <alignment vertical="center"/>
    </xf>
    <xf numFmtId="9" fontId="36" fillId="0" borderId="0" applyFont="0" applyFill="0" applyBorder="0" applyAlignment="0" applyProtection="0">
      <alignment vertical="center"/>
    </xf>
    <xf numFmtId="0" fontId="43" fillId="0" borderId="20" applyNumberFormat="0" applyFill="0" applyAlignment="0" applyProtection="0">
      <alignment vertical="center"/>
    </xf>
    <xf numFmtId="0" fontId="40" fillId="13" borderId="0" applyNumberFormat="0" applyBorder="0" applyAlignment="0" applyProtection="0">
      <alignment vertical="center"/>
    </xf>
    <xf numFmtId="0" fontId="50" fillId="14" borderId="21" applyNumberFormat="0" applyAlignment="0" applyProtection="0">
      <alignment vertical="center"/>
    </xf>
    <xf numFmtId="0" fontId="0" fillId="0" borderId="0">
      <alignment vertical="center"/>
    </xf>
    <xf numFmtId="0" fontId="0" fillId="0" borderId="0">
      <alignment vertical="center"/>
    </xf>
    <xf numFmtId="0" fontId="51" fillId="14" borderId="17" applyNumberFormat="0" applyAlignment="0" applyProtection="0">
      <alignment vertical="center"/>
    </xf>
    <xf numFmtId="0" fontId="52" fillId="15" borderId="22" applyNumberFormat="0" applyAlignment="0" applyProtection="0">
      <alignment vertical="center"/>
    </xf>
    <xf numFmtId="0" fontId="36" fillId="0" borderId="0"/>
    <xf numFmtId="0" fontId="35" fillId="16" borderId="0" applyNumberFormat="0" applyBorder="0" applyAlignment="0" applyProtection="0">
      <alignment vertical="center"/>
    </xf>
    <xf numFmtId="0" fontId="40" fillId="17" borderId="0" applyNumberFormat="0" applyBorder="0" applyAlignment="0" applyProtection="0">
      <alignment vertical="center"/>
    </xf>
    <xf numFmtId="0" fontId="53" fillId="0" borderId="23" applyNumberFormat="0" applyFill="0" applyAlignment="0" applyProtection="0">
      <alignment vertical="center"/>
    </xf>
    <xf numFmtId="0" fontId="34" fillId="0" borderId="0">
      <alignment vertical="center"/>
    </xf>
    <xf numFmtId="0" fontId="34" fillId="0" borderId="0">
      <alignment vertical="center"/>
    </xf>
    <xf numFmtId="0" fontId="54" fillId="0" borderId="24" applyNumberFormat="0" applyFill="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36" fillId="0" borderId="0"/>
    <xf numFmtId="0" fontId="35" fillId="20" borderId="0" applyNumberFormat="0" applyBorder="0" applyAlignment="0" applyProtection="0">
      <alignment vertical="center"/>
    </xf>
    <xf numFmtId="0" fontId="34" fillId="0" borderId="0">
      <alignment vertical="center"/>
    </xf>
    <xf numFmtId="0" fontId="34" fillId="0" borderId="0">
      <alignment vertical="center"/>
    </xf>
    <xf numFmtId="0" fontId="40" fillId="4"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40" fillId="29" borderId="0" applyNumberFormat="0" applyBorder="0" applyAlignment="0" applyProtection="0">
      <alignment vertical="center"/>
    </xf>
    <xf numFmtId="0" fontId="35" fillId="30" borderId="0" applyNumberFormat="0" applyBorder="0" applyAlignment="0" applyProtection="0">
      <alignment vertical="center"/>
    </xf>
    <xf numFmtId="0" fontId="36" fillId="0" borderId="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5" fillId="33" borderId="0" applyNumberFormat="0" applyBorder="0" applyAlignment="0" applyProtection="0">
      <alignment vertical="center"/>
    </xf>
    <xf numFmtId="0" fontId="36" fillId="0" borderId="0">
      <alignment vertical="center"/>
    </xf>
    <xf numFmtId="0" fontId="40" fillId="34" borderId="0" applyNumberFormat="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8" fillId="0" borderId="0" applyFont="0" applyFill="0" applyBorder="0" applyAlignment="0" applyProtection="0">
      <alignment vertical="center"/>
    </xf>
    <xf numFmtId="9" fontId="38" fillId="0" borderId="0" applyFont="0" applyFill="0" applyBorder="0" applyAlignment="0" applyProtection="0">
      <alignment vertical="center"/>
    </xf>
    <xf numFmtId="9" fontId="36" fillId="0" borderId="0" applyFont="0" applyFill="0" applyBorder="0" applyAlignment="0" applyProtection="0">
      <alignment vertical="center"/>
    </xf>
    <xf numFmtId="0" fontId="0" fillId="0" borderId="0">
      <alignment vertical="center"/>
    </xf>
    <xf numFmtId="9" fontId="38" fillId="0" borderId="0" applyFont="0" applyFill="0" applyBorder="0" applyAlignment="0" applyProtection="0">
      <alignment vertical="center"/>
    </xf>
    <xf numFmtId="9" fontId="38" fillId="0" borderId="0" applyFont="0" applyFill="0" applyBorder="0" applyAlignment="0" applyProtection="0">
      <alignment vertical="center"/>
    </xf>
    <xf numFmtId="9" fontId="38" fillId="0" borderId="0" applyFont="0" applyFill="0" applyBorder="0" applyAlignment="0" applyProtection="0">
      <alignment vertical="center"/>
    </xf>
    <xf numFmtId="9" fontId="36" fillId="0" borderId="0" applyFont="0" applyFill="0" applyBorder="0" applyAlignment="0" applyProtection="0">
      <alignment vertical="center"/>
    </xf>
    <xf numFmtId="9" fontId="38" fillId="0" borderId="0" applyFont="0" applyFill="0" applyBorder="0" applyAlignment="0" applyProtection="0">
      <alignment vertical="center"/>
    </xf>
    <xf numFmtId="9" fontId="36" fillId="0" borderId="0" applyFont="0" applyFill="0" applyBorder="0" applyAlignment="0" applyProtection="0">
      <alignment vertical="center"/>
    </xf>
    <xf numFmtId="0" fontId="57" fillId="35" borderId="0" applyNumberFormat="0" applyBorder="0" applyAlignment="0" applyProtection="0">
      <alignment vertical="center"/>
    </xf>
    <xf numFmtId="0" fontId="36" fillId="0" borderId="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4" fillId="0" borderId="0">
      <alignment vertical="center"/>
    </xf>
    <xf numFmtId="0" fontId="34" fillId="0" borderId="0">
      <alignment vertical="center"/>
    </xf>
    <xf numFmtId="0" fontId="36" fillId="0" borderId="0">
      <alignment vertical="center"/>
    </xf>
    <xf numFmtId="0" fontId="34" fillId="0" borderId="0">
      <alignment vertical="center"/>
    </xf>
    <xf numFmtId="0" fontId="34" fillId="0" borderId="0">
      <alignment vertical="center"/>
    </xf>
    <xf numFmtId="0" fontId="36" fillId="0" borderId="0">
      <alignment vertical="center"/>
    </xf>
    <xf numFmtId="0" fontId="36" fillId="0" borderId="0">
      <alignment vertical="center"/>
    </xf>
    <xf numFmtId="0" fontId="36" fillId="0" borderId="0"/>
    <xf numFmtId="0" fontId="58"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44" fillId="0" borderId="0">
      <alignment vertical="top" wrapText="1"/>
    </xf>
    <xf numFmtId="0" fontId="44" fillId="0" borderId="0">
      <alignment vertical="top" wrapText="1"/>
    </xf>
    <xf numFmtId="0" fontId="44" fillId="0" borderId="0">
      <alignment vertical="top" wrapText="1"/>
    </xf>
    <xf numFmtId="0" fontId="36" fillId="0" borderId="0">
      <alignment vertical="center"/>
    </xf>
    <xf numFmtId="0" fontId="34"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4"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4"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4" fillId="0" borderId="0">
      <alignment vertical="center"/>
    </xf>
    <xf numFmtId="0" fontId="34" fillId="0" borderId="0">
      <alignment vertical="center"/>
    </xf>
    <xf numFmtId="0" fontId="34" fillId="0" borderId="0">
      <alignment vertical="center"/>
    </xf>
    <xf numFmtId="0" fontId="36" fillId="0" borderId="0">
      <alignment vertical="center"/>
    </xf>
    <xf numFmtId="0" fontId="34" fillId="0" borderId="0">
      <alignment vertical="center"/>
    </xf>
    <xf numFmtId="0" fontId="34" fillId="0" borderId="0">
      <alignment vertical="center"/>
    </xf>
    <xf numFmtId="0" fontId="36" fillId="0" borderId="0">
      <alignment vertical="center"/>
    </xf>
    <xf numFmtId="0" fontId="36"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59" fillId="0" borderId="0"/>
    <xf numFmtId="0" fontId="0" fillId="0" borderId="0">
      <alignment vertical="center"/>
    </xf>
    <xf numFmtId="0" fontId="36"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0" borderId="0">
      <alignment vertical="center"/>
    </xf>
    <xf numFmtId="0" fontId="34" fillId="0" borderId="0">
      <alignment vertical="center"/>
    </xf>
    <xf numFmtId="0" fontId="36"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36" fillId="0" borderId="0"/>
    <xf numFmtId="0" fontId="36" fillId="0" borderId="0"/>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6"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43" fontId="36" fillId="0" borderId="0" applyFont="0" applyFill="0" applyBorder="0" applyAlignment="0" applyProtection="0">
      <alignment vertical="center"/>
    </xf>
    <xf numFmtId="0" fontId="34" fillId="0" borderId="0">
      <alignment vertical="center"/>
    </xf>
    <xf numFmtId="43" fontId="36" fillId="0" borderId="0" applyFont="0" applyFill="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6" fillId="0" borderId="0"/>
    <xf numFmtId="0" fontId="36" fillId="0" borderId="0"/>
    <xf numFmtId="0" fontId="36" fillId="0" borderId="0"/>
    <xf numFmtId="0" fontId="36" fillId="0" borderId="0">
      <alignment vertical="center"/>
    </xf>
    <xf numFmtId="0" fontId="36" fillId="0" borderId="0">
      <alignment vertical="center"/>
    </xf>
    <xf numFmtId="0" fontId="34" fillId="0" borderId="0">
      <alignment vertical="center"/>
    </xf>
    <xf numFmtId="0" fontId="34" fillId="0" borderId="0">
      <alignment vertical="center"/>
    </xf>
    <xf numFmtId="0" fontId="36" fillId="0" borderId="0">
      <alignment vertical="center"/>
    </xf>
    <xf numFmtId="0" fontId="34" fillId="0" borderId="0">
      <alignment vertical="center"/>
    </xf>
    <xf numFmtId="0" fontId="34" fillId="0" borderId="0">
      <alignment vertical="center"/>
    </xf>
    <xf numFmtId="0" fontId="36" fillId="0" borderId="0"/>
    <xf numFmtId="0" fontId="34" fillId="0" borderId="0">
      <alignment vertical="center"/>
    </xf>
    <xf numFmtId="0" fontId="34" fillId="0" borderId="0">
      <alignment vertical="center"/>
    </xf>
    <xf numFmtId="0" fontId="36" fillId="0" borderId="0"/>
    <xf numFmtId="0" fontId="34" fillId="0" borderId="0">
      <alignment vertical="center"/>
    </xf>
    <xf numFmtId="43" fontId="36" fillId="0" borderId="0" applyFont="0" applyFill="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176" fontId="36" fillId="0" borderId="0" applyFont="0" applyFill="0" applyBorder="0" applyAlignment="0" applyProtection="0">
      <alignment vertical="center"/>
    </xf>
    <xf numFmtId="0" fontId="34" fillId="0" borderId="0">
      <alignment vertical="center"/>
    </xf>
    <xf numFmtId="0" fontId="34" fillId="0" borderId="0">
      <alignment vertical="center"/>
    </xf>
    <xf numFmtId="176" fontId="36" fillId="0" borderId="0" applyFont="0" applyFill="0" applyBorder="0" applyAlignment="0" applyProtection="0">
      <alignment vertical="center"/>
    </xf>
    <xf numFmtId="0" fontId="34" fillId="0" borderId="0">
      <alignment vertical="center"/>
    </xf>
    <xf numFmtId="0" fontId="34" fillId="0" borderId="0">
      <alignment vertical="center"/>
    </xf>
    <xf numFmtId="176" fontId="38" fillId="0" borderId="0" applyFont="0" applyFill="0" applyBorder="0" applyAlignment="0" applyProtection="0">
      <alignment vertical="center"/>
    </xf>
    <xf numFmtId="0" fontId="34" fillId="0" borderId="0">
      <alignment vertical="center"/>
    </xf>
    <xf numFmtId="0" fontId="34" fillId="0" borderId="0">
      <alignment vertical="center"/>
    </xf>
    <xf numFmtId="176" fontId="38" fillId="0" borderId="0" applyFont="0" applyFill="0" applyBorder="0" applyAlignment="0" applyProtection="0">
      <alignment vertical="center"/>
    </xf>
    <xf numFmtId="0" fontId="34" fillId="0" borderId="0">
      <alignment vertical="center"/>
    </xf>
    <xf numFmtId="0" fontId="34" fillId="0" borderId="0">
      <alignment vertical="center"/>
    </xf>
    <xf numFmtId="176" fontId="36" fillId="0" borderId="0" applyFont="0" applyFill="0" applyBorder="0" applyAlignment="0" applyProtection="0">
      <alignment vertical="center"/>
    </xf>
    <xf numFmtId="0" fontId="36" fillId="0" borderId="0"/>
    <xf numFmtId="0" fontId="36" fillId="0" borderId="0"/>
    <xf numFmtId="0" fontId="36"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6" fillId="0" borderId="0"/>
    <xf numFmtId="0" fontId="36" fillId="0" borderId="0">
      <alignment vertical="center"/>
    </xf>
    <xf numFmtId="0" fontId="36" fillId="0" borderId="0"/>
    <xf numFmtId="0" fontId="36"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4" fillId="0" borderId="0">
      <alignment vertical="center"/>
    </xf>
    <xf numFmtId="0" fontId="34" fillId="0" borderId="0">
      <alignment vertical="center"/>
    </xf>
    <xf numFmtId="0" fontId="34" fillId="0" borderId="0">
      <alignment vertical="center"/>
    </xf>
    <xf numFmtId="43" fontId="36" fillId="0" borderId="0" applyFont="0" applyFill="0" applyBorder="0" applyAlignment="0" applyProtection="0">
      <alignment vertical="center"/>
    </xf>
    <xf numFmtId="0" fontId="34"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36" fillId="0" borderId="0"/>
    <xf numFmtId="0" fontId="36" fillId="0" borderId="0"/>
    <xf numFmtId="0" fontId="36" fillId="0" borderId="0"/>
    <xf numFmtId="0" fontId="36" fillId="0" borderId="0"/>
    <xf numFmtId="176" fontId="36" fillId="0" borderId="0" applyFont="0" applyFill="0" applyBorder="0" applyAlignment="0" applyProtection="0">
      <alignment vertical="center"/>
    </xf>
    <xf numFmtId="0" fontId="36" fillId="0" borderId="0"/>
    <xf numFmtId="0" fontId="36" fillId="0" borderId="0">
      <alignment vertical="center"/>
    </xf>
    <xf numFmtId="0" fontId="36" fillId="0" borderId="0">
      <alignment vertical="center"/>
    </xf>
    <xf numFmtId="0" fontId="36" fillId="0" borderId="0">
      <alignment vertical="center"/>
    </xf>
    <xf numFmtId="0" fontId="34" fillId="0" borderId="0">
      <alignment vertical="center"/>
    </xf>
    <xf numFmtId="0" fontId="44" fillId="0" borderId="0">
      <alignment vertical="top" wrapText="1"/>
    </xf>
    <xf numFmtId="0" fontId="36" fillId="0" borderId="0"/>
    <xf numFmtId="176" fontId="36" fillId="0" borderId="0" applyFont="0" applyFill="0" applyBorder="0" applyAlignment="0" applyProtection="0">
      <alignment vertical="center"/>
    </xf>
    <xf numFmtId="176" fontId="36" fillId="0" borderId="0" applyFont="0" applyFill="0" applyBorder="0" applyAlignment="0" applyProtection="0">
      <alignment vertical="center"/>
    </xf>
    <xf numFmtId="176" fontId="36" fillId="0" borderId="0" applyFont="0" applyFill="0" applyBorder="0" applyAlignment="0" applyProtection="0">
      <alignment vertical="center"/>
    </xf>
    <xf numFmtId="176" fontId="38" fillId="0" borderId="0" applyFont="0" applyFill="0" applyBorder="0" applyAlignment="0" applyProtection="0">
      <alignment vertical="center"/>
    </xf>
    <xf numFmtId="176" fontId="38" fillId="0" borderId="0" applyFont="0" applyFill="0" applyBorder="0" applyAlignment="0" applyProtection="0">
      <alignment vertical="center"/>
    </xf>
    <xf numFmtId="176" fontId="38" fillId="0" borderId="0" applyFont="0" applyFill="0" applyBorder="0" applyAlignment="0" applyProtection="0">
      <alignment vertical="center"/>
    </xf>
    <xf numFmtId="176" fontId="38" fillId="0" borderId="0" applyFont="0" applyFill="0" applyBorder="0" applyAlignment="0" applyProtection="0">
      <alignment vertical="center"/>
    </xf>
    <xf numFmtId="176" fontId="36" fillId="0" borderId="0" applyFont="0" applyFill="0" applyBorder="0" applyAlignment="0" applyProtection="0">
      <alignment vertical="center"/>
    </xf>
    <xf numFmtId="176" fontId="36" fillId="0" borderId="0" applyFont="0" applyFill="0" applyBorder="0" applyAlignment="0" applyProtection="0">
      <alignment vertical="center"/>
    </xf>
    <xf numFmtId="176" fontId="36" fillId="0" borderId="0" applyFont="0" applyFill="0" applyBorder="0" applyAlignment="0" applyProtection="0">
      <alignment vertical="center"/>
    </xf>
    <xf numFmtId="176" fontId="36" fillId="0" borderId="0" applyFont="0" applyFill="0" applyBorder="0" applyAlignment="0" applyProtection="0">
      <alignment vertical="center"/>
    </xf>
    <xf numFmtId="176" fontId="36" fillId="0" borderId="0" applyFont="0" applyFill="0" applyBorder="0" applyAlignment="0" applyProtection="0">
      <alignment vertical="center"/>
    </xf>
    <xf numFmtId="176" fontId="36" fillId="0" borderId="0" applyFont="0" applyFill="0" applyBorder="0" applyAlignment="0" applyProtection="0">
      <alignment vertical="center"/>
    </xf>
    <xf numFmtId="176" fontId="36" fillId="0" borderId="0" applyFont="0" applyFill="0" applyBorder="0" applyAlignment="0" applyProtection="0">
      <alignment vertical="center"/>
    </xf>
    <xf numFmtId="176"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cellStyleXfs>
  <cellXfs count="227">
    <xf numFmtId="0" fontId="0" fillId="0" borderId="0" xfId="0">
      <alignment vertical="center"/>
    </xf>
    <xf numFmtId="0" fontId="0" fillId="0" borderId="0" xfId="0" applyAlignment="1">
      <alignment vertical="center"/>
    </xf>
    <xf numFmtId="0" fontId="1" fillId="0" borderId="0" xfId="0" applyFont="1" applyAlignment="1">
      <alignment vertical="center"/>
    </xf>
    <xf numFmtId="0" fontId="2" fillId="2" borderId="0" xfId="0" applyFont="1" applyFill="1" applyBorder="1" applyAlignment="1">
      <alignment vertical="center"/>
    </xf>
    <xf numFmtId="0" fontId="2" fillId="0" borderId="0" xfId="0" applyFont="1">
      <alignment vertical="center"/>
    </xf>
    <xf numFmtId="0" fontId="0" fillId="0" borderId="0" xfId="0" applyFo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4" fillId="0" borderId="1" xfId="309" applyFont="1" applyFill="1" applyBorder="1" applyAlignment="1">
      <alignment horizontal="center" vertical="center" wrapText="1"/>
    </xf>
    <xf numFmtId="0" fontId="4" fillId="0" borderId="2" xfId="309" applyFont="1" applyFill="1" applyBorder="1" applyAlignment="1">
      <alignment horizontal="center" vertical="center" wrapText="1"/>
    </xf>
    <xf numFmtId="0" fontId="2" fillId="0" borderId="2" xfId="0" applyFont="1" applyBorder="1" applyAlignment="1">
      <alignment vertical="center" wrapText="1"/>
    </xf>
    <xf numFmtId="0" fontId="5" fillId="0" borderId="2" xfId="309" applyFont="1" applyFill="1" applyBorder="1" applyAlignment="1">
      <alignment horizontal="left" vertical="center" wrapText="1"/>
    </xf>
    <xf numFmtId="0" fontId="6" fillId="0" borderId="2" xfId="309" applyFont="1" applyFill="1" applyBorder="1" applyAlignment="1">
      <alignment horizontal="left" vertical="center" wrapText="1"/>
    </xf>
    <xf numFmtId="0" fontId="7" fillId="0" borderId="2" xfId="309" applyFont="1" applyFill="1" applyBorder="1" applyAlignment="1">
      <alignment horizontal="left" vertical="center" wrapText="1"/>
    </xf>
    <xf numFmtId="0" fontId="6" fillId="0" borderId="2" xfId="309" applyFont="1" applyFill="1" applyBorder="1" applyAlignment="1">
      <alignment horizontal="center" vertical="center" wrapText="1"/>
    </xf>
    <xf numFmtId="0" fontId="8" fillId="0" borderId="2" xfId="294" applyNumberFormat="1" applyFont="1" applyFill="1" applyBorder="1" applyAlignment="1">
      <alignment horizontal="center" vertical="center" wrapText="1"/>
    </xf>
    <xf numFmtId="0" fontId="2"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10" fillId="0" borderId="2" xfId="309"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2" borderId="2" xfId="309" applyFont="1" applyFill="1" applyBorder="1" applyAlignment="1">
      <alignment horizontal="center" vertical="center" wrapText="1"/>
    </xf>
    <xf numFmtId="0" fontId="10" fillId="0" borderId="3" xfId="309" applyFont="1" applyFill="1" applyBorder="1" applyAlignment="1">
      <alignment horizontal="center" vertical="center" wrapText="1"/>
    </xf>
    <xf numFmtId="0" fontId="11" fillId="0" borderId="4" xfId="0" applyFont="1" applyBorder="1" applyAlignment="1">
      <alignment horizontal="center" vertical="center" wrapText="1"/>
    </xf>
    <xf numFmtId="0" fontId="10" fillId="0" borderId="5" xfId="309" applyFont="1" applyFill="1" applyBorder="1" applyAlignment="1">
      <alignment horizontal="center" vertical="center" wrapText="1"/>
    </xf>
    <xf numFmtId="0" fontId="11" fillId="3" borderId="6" xfId="0" applyFont="1" applyFill="1" applyBorder="1" applyAlignment="1">
      <alignment horizontal="center" vertical="center" wrapText="1"/>
    </xf>
    <xf numFmtId="177" fontId="11" fillId="0" borderId="4" xfId="0" applyNumberFormat="1" applyFont="1" applyBorder="1" applyAlignment="1">
      <alignment horizontal="center" vertical="center" wrapText="1"/>
    </xf>
    <xf numFmtId="0" fontId="13" fillId="2" borderId="2" xfId="104" applyFont="1" applyFill="1" applyBorder="1" applyAlignment="1">
      <alignment horizontal="center" vertical="center"/>
    </xf>
    <xf numFmtId="1" fontId="1" fillId="3" borderId="2" xfId="0" applyNumberFormat="1" applyFont="1" applyFill="1" applyBorder="1" applyAlignment="1">
      <alignment horizontal="center" vertical="center"/>
    </xf>
    <xf numFmtId="178" fontId="0" fillId="2" borderId="2" xfId="0" applyNumberFormat="1" applyFont="1" applyFill="1" applyBorder="1" applyAlignment="1">
      <alignment horizontal="center" vertical="center"/>
    </xf>
    <xf numFmtId="178" fontId="2" fillId="2" borderId="2" xfId="0" applyNumberFormat="1" applyFont="1" applyFill="1" applyBorder="1" applyAlignment="1">
      <alignment horizontal="center" vertical="center"/>
    </xf>
    <xf numFmtId="1" fontId="0" fillId="2" borderId="2"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177" fontId="0" fillId="2" borderId="2" xfId="0" applyNumberFormat="1" applyFont="1" applyFill="1" applyBorder="1" applyAlignment="1">
      <alignment horizontal="center" vertical="center"/>
    </xf>
    <xf numFmtId="177" fontId="0" fillId="2" borderId="1" xfId="0" applyNumberFormat="1" applyFont="1" applyFill="1" applyBorder="1" applyAlignment="1">
      <alignment horizontal="center" vertical="center"/>
    </xf>
    <xf numFmtId="177" fontId="10" fillId="0" borderId="5" xfId="309"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4" borderId="7" xfId="0" applyNumberFormat="1" applyFont="1" applyFill="1" applyBorder="1" applyAlignment="1">
      <alignment horizontal="center" vertical="center" wrapText="1"/>
    </xf>
    <xf numFmtId="177" fontId="14" fillId="4" borderId="7" xfId="0" applyNumberFormat="1" applyFont="1" applyFill="1" applyBorder="1" applyAlignment="1">
      <alignment horizontal="center" vertical="center" wrapText="1"/>
    </xf>
    <xf numFmtId="177" fontId="10" fillId="0" borderId="1" xfId="309"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177" fontId="0" fillId="3" borderId="2" xfId="0" applyNumberFormat="1" applyFont="1" applyFill="1" applyBorder="1" applyAlignment="1">
      <alignment horizontal="center" vertical="center"/>
    </xf>
    <xf numFmtId="177" fontId="2" fillId="3" borderId="2"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0" fontId="0" fillId="2" borderId="0" xfId="0" applyFont="1" applyFill="1" applyAlignment="1">
      <alignment vertical="center"/>
    </xf>
    <xf numFmtId="0" fontId="0" fillId="2" borderId="0" xfId="0" applyFont="1" applyFill="1">
      <alignment vertical="center"/>
    </xf>
    <xf numFmtId="0" fontId="0" fillId="0" borderId="0" xfId="0" applyAlignment="1">
      <alignment horizontal="left" vertical="center"/>
    </xf>
    <xf numFmtId="0" fontId="15" fillId="0" borderId="0" xfId="0" applyFont="1" applyAlignment="1">
      <alignment horizontal="center" vertical="center"/>
    </xf>
    <xf numFmtId="0" fontId="4" fillId="0" borderId="1" xfId="309" applyFont="1" applyFill="1" applyBorder="1" applyAlignment="1">
      <alignment horizontal="left" vertical="center" wrapText="1"/>
    </xf>
    <xf numFmtId="0" fontId="4" fillId="0" borderId="8" xfId="309" applyFont="1" applyFill="1" applyBorder="1" applyAlignment="1">
      <alignment horizontal="center" vertical="center" wrapText="1"/>
    </xf>
    <xf numFmtId="0" fontId="16" fillId="2" borderId="1" xfId="309" applyNumberFormat="1" applyFont="1" applyFill="1" applyBorder="1" applyAlignment="1" applyProtection="1">
      <alignment horizontal="left" vertical="center" wrapText="1"/>
    </xf>
    <xf numFmtId="0" fontId="17" fillId="2" borderId="9" xfId="0" applyFont="1" applyFill="1" applyBorder="1" applyAlignment="1">
      <alignment horizontal="left" vertical="center" wrapText="1"/>
    </xf>
    <xf numFmtId="0" fontId="0" fillId="2" borderId="9" xfId="0" applyFont="1" applyFill="1" applyBorder="1" applyAlignment="1">
      <alignment vertical="center" wrapText="1"/>
    </xf>
    <xf numFmtId="0" fontId="0" fillId="2" borderId="0" xfId="0" applyFont="1" applyFill="1" applyAlignment="1">
      <alignment vertical="center" wrapText="1"/>
    </xf>
    <xf numFmtId="0" fontId="0" fillId="2" borderId="9" xfId="0" applyFont="1" applyFill="1" applyBorder="1" applyAlignment="1">
      <alignment horizontal="center" vertical="center"/>
    </xf>
    <xf numFmtId="0" fontId="17" fillId="2" borderId="10"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0" fillId="2" borderId="1" xfId="0" applyFont="1" applyFill="1" applyBorder="1" applyAlignment="1">
      <alignment vertical="center" wrapText="1"/>
    </xf>
    <xf numFmtId="0" fontId="0" fillId="2" borderId="8" xfId="0" applyFont="1" applyFill="1" applyBorder="1" applyAlignment="1">
      <alignment vertical="center" wrapText="1"/>
    </xf>
    <xf numFmtId="0" fontId="18" fillId="2" borderId="1" xfId="309" applyNumberFormat="1" applyFont="1" applyFill="1" applyBorder="1" applyAlignment="1" applyProtection="1">
      <alignment horizontal="left" vertical="center" wrapText="1"/>
    </xf>
    <xf numFmtId="0" fontId="19" fillId="2" borderId="1" xfId="309" applyNumberFormat="1" applyFont="1" applyFill="1" applyBorder="1" applyAlignment="1" applyProtection="1">
      <alignment horizontal="left" vertical="center" wrapText="1"/>
    </xf>
    <xf numFmtId="0" fontId="18" fillId="2" borderId="1" xfId="309" applyNumberFormat="1" applyFont="1" applyFill="1" applyBorder="1" applyAlignment="1" applyProtection="1">
      <alignment horizontal="center" vertical="center" wrapText="1"/>
    </xf>
    <xf numFmtId="0" fontId="16" fillId="2" borderId="8" xfId="309" applyNumberFormat="1" applyFont="1" applyFill="1" applyBorder="1" applyAlignment="1" applyProtection="1">
      <alignment horizontal="left" vertical="center" wrapText="1"/>
    </xf>
    <xf numFmtId="0" fontId="20" fillId="2" borderId="1" xfId="309" applyNumberFormat="1" applyFont="1" applyFill="1" applyBorder="1" applyAlignment="1" applyProtection="1">
      <alignment horizontal="left" vertical="center" wrapText="1"/>
    </xf>
    <xf numFmtId="0" fontId="21" fillId="2" borderId="1" xfId="309" applyNumberFormat="1" applyFont="1" applyFill="1" applyBorder="1" applyAlignment="1" applyProtection="1">
      <alignment horizontal="left"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horizontal="justify" vertical="center" wrapText="1"/>
    </xf>
    <xf numFmtId="0" fontId="22" fillId="2" borderId="1" xfId="0" applyFont="1" applyFill="1" applyBorder="1" applyAlignment="1">
      <alignment horizontal="center" vertical="center" wrapText="1"/>
    </xf>
    <xf numFmtId="49" fontId="18" fillId="2" borderId="1" xfId="309" applyNumberFormat="1" applyFont="1" applyFill="1" applyBorder="1" applyAlignment="1" applyProtection="1">
      <alignment horizontal="left" vertical="center" wrapText="1"/>
    </xf>
    <xf numFmtId="49" fontId="19" fillId="2" borderId="1" xfId="309" applyNumberFormat="1" applyFont="1" applyFill="1" applyBorder="1" applyAlignment="1" applyProtection="1">
      <alignment horizontal="left" vertical="center" wrapText="1"/>
    </xf>
    <xf numFmtId="49" fontId="18" fillId="2" borderId="1" xfId="309" applyNumberFormat="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4" fillId="2" borderId="1" xfId="309" applyFont="1" applyFill="1" applyBorder="1" applyAlignment="1">
      <alignment horizontal="center" vertical="center" wrapText="1"/>
    </xf>
    <xf numFmtId="0" fontId="11" fillId="0" borderId="1" xfId="0" applyFont="1" applyBorder="1" applyAlignment="1">
      <alignment horizontal="center" vertical="center" wrapText="1"/>
    </xf>
    <xf numFmtId="177" fontId="11" fillId="0" borderId="1" xfId="0" applyNumberFormat="1" applyFont="1" applyBorder="1" applyAlignment="1">
      <alignment horizontal="center" vertical="center" wrapText="1"/>
    </xf>
    <xf numFmtId="177" fontId="4" fillId="0" borderId="1" xfId="309" applyNumberFormat="1" applyFont="1" applyFill="1" applyBorder="1" applyAlignment="1">
      <alignment horizontal="center" vertical="center" wrapText="1"/>
    </xf>
    <xf numFmtId="0" fontId="0" fillId="2" borderId="1" xfId="0" applyFont="1" applyFill="1" applyBorder="1" applyAlignment="1" applyProtection="1">
      <alignment horizontal="center" vertical="center"/>
    </xf>
    <xf numFmtId="177" fontId="11" fillId="3"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177" fontId="14" fillId="2" borderId="1" xfId="0" applyNumberFormat="1" applyFont="1" applyFill="1" applyBorder="1" applyAlignment="1">
      <alignment horizontal="center" vertical="center" wrapText="1"/>
    </xf>
    <xf numFmtId="0" fontId="0" fillId="2" borderId="1" xfId="0" applyFont="1" applyFill="1" applyBorder="1" applyAlignment="1">
      <alignment vertical="center"/>
    </xf>
    <xf numFmtId="49" fontId="16" fillId="2" borderId="8" xfId="309" applyNumberFormat="1" applyFont="1" applyFill="1" applyBorder="1" applyAlignment="1" applyProtection="1">
      <alignment horizontal="left" vertical="center" wrapText="1"/>
    </xf>
    <xf numFmtId="0" fontId="17" fillId="2" borderId="1" xfId="0" applyFont="1" applyFill="1" applyBorder="1" applyAlignment="1">
      <alignment horizontal="center" vertical="center" wrapText="1"/>
    </xf>
    <xf numFmtId="0" fontId="23" fillId="2" borderId="11" xfId="0" applyFont="1" applyFill="1" applyBorder="1" applyAlignment="1">
      <alignment horizontal="left" vertical="center" wrapText="1"/>
    </xf>
    <xf numFmtId="0" fontId="16" fillId="2" borderId="8" xfId="310" applyNumberFormat="1" applyFont="1" applyFill="1" applyBorder="1" applyAlignment="1" applyProtection="1">
      <alignment horizontal="left" vertical="center" wrapText="1"/>
    </xf>
    <xf numFmtId="0" fontId="18" fillId="2" borderId="1" xfId="310" applyNumberFormat="1" applyFont="1" applyFill="1" applyBorder="1" applyAlignment="1" applyProtection="1">
      <alignment horizontal="left" vertical="center" wrapText="1"/>
    </xf>
    <xf numFmtId="0" fontId="18" fillId="2" borderId="1" xfId="310" applyNumberFormat="1" applyFont="1" applyFill="1" applyBorder="1" applyAlignment="1" applyProtection="1">
      <alignment horizontal="center" vertical="center" wrapText="1"/>
    </xf>
    <xf numFmtId="0" fontId="19" fillId="2" borderId="1" xfId="310" applyNumberFormat="1" applyFont="1" applyFill="1" applyBorder="1" applyAlignment="1" applyProtection="1">
      <alignment horizontal="left" vertical="center" wrapText="1"/>
    </xf>
    <xf numFmtId="0" fontId="0" fillId="0" borderId="0" xfId="0" applyAlignment="1">
      <alignment horizontal="center" vertical="center"/>
    </xf>
    <xf numFmtId="0" fontId="0" fillId="3" borderId="0" xfId="0" applyFill="1" applyAlignment="1">
      <alignment horizontal="center" vertical="center"/>
    </xf>
    <xf numFmtId="177" fontId="0" fillId="0" borderId="0" xfId="0" applyNumberFormat="1" applyAlignment="1">
      <alignment horizontal="center" vertical="center"/>
    </xf>
    <xf numFmtId="177" fontId="0" fillId="3" borderId="0" xfId="0" applyNumberFormat="1" applyFill="1" applyAlignment="1">
      <alignment horizontal="center" vertical="center"/>
    </xf>
    <xf numFmtId="177" fontId="0" fillId="2" borderId="0" xfId="0" applyNumberFormat="1" applyFill="1" applyAlignment="1">
      <alignment horizontal="center" vertical="center"/>
    </xf>
    <xf numFmtId="0" fontId="24" fillId="0" borderId="0" xfId="0" applyFont="1" applyAlignment="1">
      <alignment horizontal="left" vertical="center"/>
    </xf>
    <xf numFmtId="0" fontId="25" fillId="0" borderId="1" xfId="309" applyFont="1" applyFill="1" applyBorder="1" applyAlignment="1">
      <alignment horizontal="left" vertical="center" wrapText="1"/>
    </xf>
    <xf numFmtId="0" fontId="26" fillId="0" borderId="1" xfId="309" applyFont="1" applyFill="1" applyBorder="1" applyAlignment="1">
      <alignment horizontal="left" vertical="center" wrapText="1"/>
    </xf>
    <xf numFmtId="0" fontId="26" fillId="0" borderId="1" xfId="309" applyFont="1" applyFill="1" applyBorder="1" applyAlignment="1">
      <alignment horizontal="center" vertical="center" wrapText="1"/>
    </xf>
    <xf numFmtId="0" fontId="25" fillId="0" borderId="1" xfId="309" applyNumberFormat="1" applyFont="1" applyFill="1" applyBorder="1" applyAlignment="1">
      <alignment horizontal="center" vertical="center" wrapText="1"/>
    </xf>
    <xf numFmtId="0" fontId="26" fillId="0" borderId="8" xfId="309" applyFont="1" applyFill="1" applyBorder="1" applyAlignment="1">
      <alignment horizontal="left" vertical="center" wrapText="1"/>
    </xf>
    <xf numFmtId="0" fontId="27" fillId="0" borderId="1" xfId="104" applyFont="1" applyFill="1" applyBorder="1" applyAlignment="1">
      <alignment horizontal="center" vertical="center"/>
    </xf>
    <xf numFmtId="0" fontId="25" fillId="0" borderId="8" xfId="309" applyFont="1" applyFill="1" applyBorder="1" applyAlignment="1">
      <alignment horizontal="left" vertical="center" wrapText="1"/>
    </xf>
    <xf numFmtId="0" fontId="27" fillId="2" borderId="1" xfId="104" applyFont="1" applyFill="1" applyBorder="1" applyAlignment="1">
      <alignment horizontal="center" vertical="center"/>
    </xf>
    <xf numFmtId="0" fontId="25" fillId="0" borderId="1" xfId="309" applyFont="1" applyFill="1" applyBorder="1" applyAlignment="1">
      <alignment horizontal="center" vertical="center" wrapText="1"/>
    </xf>
    <xf numFmtId="0" fontId="25" fillId="0" borderId="1" xfId="0" applyFont="1" applyFill="1" applyBorder="1" applyAlignment="1">
      <alignment vertical="center" wrapText="1"/>
    </xf>
    <xf numFmtId="1" fontId="25" fillId="0" borderId="1" xfId="309" applyNumberFormat="1" applyFont="1" applyFill="1" applyBorder="1" applyAlignment="1">
      <alignment horizontal="center" vertical="center" wrapText="1"/>
    </xf>
    <xf numFmtId="1" fontId="25" fillId="0" borderId="8" xfId="22" applyNumberFormat="1" applyFont="1" applyFill="1" applyBorder="1" applyAlignment="1">
      <alignment horizontal="left" vertical="center" wrapText="1"/>
    </xf>
    <xf numFmtId="1" fontId="26" fillId="0" borderId="8" xfId="22" applyNumberFormat="1" applyFont="1" applyFill="1" applyBorder="1" applyAlignment="1">
      <alignment horizontal="left" vertical="center" wrapText="1"/>
    </xf>
    <xf numFmtId="1" fontId="25" fillId="0" borderId="1" xfId="22" applyNumberFormat="1" applyFont="1" applyFill="1" applyBorder="1" applyAlignment="1">
      <alignment horizontal="left" vertical="center" wrapText="1"/>
    </xf>
    <xf numFmtId="0" fontId="24" fillId="0" borderId="0" xfId="0" applyFont="1" applyBorder="1" applyAlignment="1">
      <alignment horizontal="left" vertical="center"/>
    </xf>
    <xf numFmtId="0" fontId="25" fillId="0" borderId="9" xfId="309" applyFont="1" applyFill="1" applyBorder="1" applyAlignment="1">
      <alignment horizontal="left" vertical="center" wrapText="1"/>
    </xf>
    <xf numFmtId="0" fontId="26" fillId="0" borderId="9" xfId="309" applyFont="1" applyFill="1" applyBorder="1" applyAlignment="1">
      <alignment horizontal="left" vertical="center" wrapText="1"/>
    </xf>
    <xf numFmtId="0" fontId="26" fillId="0" borderId="9" xfId="309" applyFont="1" applyFill="1" applyBorder="1" applyAlignment="1">
      <alignment horizontal="center" vertical="center" wrapText="1"/>
    </xf>
    <xf numFmtId="0" fontId="25" fillId="0" borderId="9" xfId="309" applyNumberFormat="1" applyFont="1" applyFill="1" applyBorder="1" applyAlignment="1">
      <alignment horizontal="center" vertical="center" wrapText="1"/>
    </xf>
    <xf numFmtId="0" fontId="25" fillId="0" borderId="10" xfId="309" applyFont="1" applyFill="1" applyBorder="1" applyAlignment="1">
      <alignment horizontal="left" vertical="center" wrapText="1"/>
    </xf>
    <xf numFmtId="0" fontId="28" fillId="2" borderId="9" xfId="104" applyFont="1" applyFill="1" applyBorder="1" applyAlignment="1">
      <alignment horizontal="center" vertical="center"/>
    </xf>
    <xf numFmtId="0" fontId="25" fillId="0" borderId="1" xfId="294" applyNumberFormat="1" applyFont="1" applyFill="1" applyBorder="1" applyAlignment="1">
      <alignment horizontal="center" vertical="center" wrapText="1"/>
    </xf>
    <xf numFmtId="0" fontId="28" fillId="2" borderId="1" xfId="104" applyFont="1" applyFill="1" applyBorder="1" applyAlignment="1">
      <alignment horizontal="center" vertical="center"/>
    </xf>
    <xf numFmtId="0" fontId="3" fillId="0" borderId="0" xfId="0" applyFont="1" applyFill="1" applyAlignment="1">
      <alignment horizontal="center" vertical="center"/>
    </xf>
    <xf numFmtId="0" fontId="24" fillId="0" borderId="0" xfId="0" applyFont="1" applyFill="1" applyAlignment="1">
      <alignment horizontal="left" vertical="center"/>
    </xf>
    <xf numFmtId="1" fontId="0" fillId="3" borderId="8" xfId="0" applyNumberFormat="1" applyFill="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xf>
    <xf numFmtId="1" fontId="0" fillId="3" borderId="13" xfId="0" applyNumberFormat="1" applyFill="1" applyBorder="1" applyAlignment="1">
      <alignment horizontal="center" vertical="center"/>
    </xf>
    <xf numFmtId="1" fontId="0" fillId="0" borderId="12" xfId="0" applyNumberFormat="1" applyBorder="1" applyAlignment="1">
      <alignment horizontal="center" vertical="center"/>
    </xf>
    <xf numFmtId="178"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xf>
    <xf numFmtId="178" fontId="0" fillId="3" borderId="1" xfId="0" applyNumberFormat="1" applyFill="1" applyBorder="1" applyAlignment="1">
      <alignment horizontal="center" vertical="center"/>
    </xf>
    <xf numFmtId="1" fontId="0" fillId="2" borderId="12" xfId="0" applyNumberFormat="1" applyFill="1" applyBorder="1" applyAlignment="1">
      <alignment horizontal="center" vertical="center"/>
    </xf>
    <xf numFmtId="1" fontId="0" fillId="3" borderId="1" xfId="0" applyNumberFormat="1" applyFill="1" applyBorder="1" applyAlignment="1">
      <alignment horizontal="center" vertical="center"/>
    </xf>
    <xf numFmtId="178" fontId="0" fillId="0" borderId="1" xfId="0" applyNumberFormat="1" applyBorder="1" applyAlignment="1">
      <alignment horizontal="center" vertical="center"/>
    </xf>
    <xf numFmtId="0" fontId="24" fillId="0" borderId="0" xfId="0" applyFont="1" applyFill="1" applyBorder="1" applyAlignment="1">
      <alignment horizontal="left" vertical="center"/>
    </xf>
    <xf numFmtId="1" fontId="0" fillId="3" borderId="10" xfId="0" applyNumberFormat="1" applyFill="1" applyBorder="1" applyAlignment="1">
      <alignment horizontal="center" vertical="center"/>
    </xf>
    <xf numFmtId="178" fontId="0" fillId="2" borderId="9" xfId="0" applyNumberFormat="1" applyFill="1" applyBorder="1" applyAlignment="1">
      <alignment horizontal="center" vertical="center"/>
    </xf>
    <xf numFmtId="1" fontId="0" fillId="2" borderId="9" xfId="0" applyNumberFormat="1" applyFill="1" applyBorder="1" applyAlignment="1">
      <alignment horizontal="center" vertical="center"/>
    </xf>
    <xf numFmtId="178" fontId="0" fillId="3" borderId="9" xfId="0" applyNumberFormat="1" applyFill="1" applyBorder="1" applyAlignment="1">
      <alignment horizontal="center" vertical="center"/>
    </xf>
    <xf numFmtId="1" fontId="0" fillId="2" borderId="14" xfId="0" applyNumberFormat="1" applyFill="1" applyBorder="1" applyAlignment="1">
      <alignment horizontal="center" vertical="center"/>
    </xf>
    <xf numFmtId="1" fontId="0" fillId="3" borderId="15" xfId="0" applyNumberFormat="1" applyFill="1" applyBorder="1" applyAlignment="1">
      <alignment horizontal="center" vertical="center"/>
    </xf>
    <xf numFmtId="177" fontId="0" fillId="0" borderId="16" xfId="0" applyNumberFormat="1" applyBorder="1" applyAlignment="1">
      <alignment horizontal="center" vertical="center"/>
    </xf>
    <xf numFmtId="177" fontId="0" fillId="0" borderId="1" xfId="0" applyNumberFormat="1" applyBorder="1" applyAlignment="1">
      <alignment horizontal="center" vertical="center"/>
    </xf>
    <xf numFmtId="177" fontId="0" fillId="3" borderId="8"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0" borderId="12" xfId="0" applyNumberFormat="1" applyBorder="1" applyAlignment="1">
      <alignment horizontal="center" vertical="center"/>
    </xf>
    <xf numFmtId="177" fontId="0" fillId="2" borderId="16" xfId="0" applyNumberFormat="1" applyFill="1" applyBorder="1" applyAlignment="1">
      <alignment horizontal="center" vertical="center"/>
    </xf>
    <xf numFmtId="177" fontId="0" fillId="2" borderId="12" xfId="0" applyNumberFormat="1" applyFill="1" applyBorder="1" applyAlignment="1">
      <alignment horizontal="center" vertical="center"/>
    </xf>
    <xf numFmtId="177" fontId="0" fillId="2" borderId="14" xfId="0" applyNumberFormat="1" applyFill="1" applyBorder="1" applyAlignment="1">
      <alignment horizontal="center" vertical="center"/>
    </xf>
    <xf numFmtId="177" fontId="0" fillId="2" borderId="9" xfId="0" applyNumberFormat="1" applyFill="1" applyBorder="1" applyAlignment="1">
      <alignment horizontal="center" vertical="center"/>
    </xf>
    <xf numFmtId="177" fontId="0" fillId="3" borderId="10" xfId="0" applyNumberFormat="1" applyFill="1" applyBorder="1" applyAlignment="1">
      <alignment horizontal="center" vertical="center"/>
    </xf>
    <xf numFmtId="177" fontId="0" fillId="3" borderId="9" xfId="0" applyNumberFormat="1" applyFill="1" applyBorder="1" applyAlignment="1">
      <alignment horizontal="center" vertical="center"/>
    </xf>
    <xf numFmtId="177" fontId="0" fillId="3" borderId="13" xfId="0" applyNumberFormat="1" applyFill="1" applyBorder="1" applyAlignment="1">
      <alignment horizontal="center" vertical="center"/>
    </xf>
    <xf numFmtId="177" fontId="0" fillId="3" borderId="15" xfId="0" applyNumberFormat="1" applyFill="1" applyBorder="1" applyAlignment="1">
      <alignment horizontal="center" vertical="center"/>
    </xf>
    <xf numFmtId="0" fontId="25" fillId="0" borderId="1" xfId="309" applyNumberFormat="1" applyFont="1" applyFill="1" applyBorder="1" applyAlignment="1">
      <alignment horizontal="left" vertical="center" wrapText="1"/>
    </xf>
    <xf numFmtId="49" fontId="26" fillId="0" borderId="1" xfId="309" applyNumberFormat="1" applyFont="1" applyFill="1" applyBorder="1" applyAlignment="1">
      <alignment horizontal="left" vertical="center" wrapText="1"/>
    </xf>
    <xf numFmtId="49" fontId="25" fillId="0" borderId="1" xfId="309" applyNumberFormat="1" applyFont="1" applyFill="1" applyBorder="1" applyAlignment="1">
      <alignment horizontal="left" vertical="center" wrapText="1"/>
    </xf>
    <xf numFmtId="49" fontId="26" fillId="0" borderId="1" xfId="309" applyNumberFormat="1" applyFont="1" applyFill="1" applyBorder="1" applyAlignment="1">
      <alignment horizontal="center" vertical="center" wrapText="1"/>
    </xf>
    <xf numFmtId="49" fontId="25" fillId="0" borderId="8" xfId="309" applyNumberFormat="1" applyFont="1" applyFill="1" applyBorder="1" applyAlignment="1">
      <alignment horizontal="left" vertical="center" wrapText="1"/>
    </xf>
    <xf numFmtId="0" fontId="26" fillId="0" borderId="8" xfId="311" applyFont="1" applyFill="1" applyBorder="1" applyAlignment="1">
      <alignment horizontal="left" vertical="center" wrapText="1"/>
    </xf>
    <xf numFmtId="0" fontId="25" fillId="0" borderId="1" xfId="310" applyNumberFormat="1" applyFont="1" applyFill="1" applyBorder="1" applyAlignment="1">
      <alignment horizontal="left" vertical="center" wrapText="1"/>
    </xf>
    <xf numFmtId="0" fontId="25" fillId="3" borderId="1" xfId="309" applyFont="1" applyFill="1" applyBorder="1" applyAlignment="1">
      <alignment horizontal="left" vertical="center" wrapText="1"/>
    </xf>
    <xf numFmtId="0" fontId="26" fillId="3" borderId="1" xfId="309" applyFont="1" applyFill="1" applyBorder="1" applyAlignment="1">
      <alignment horizontal="left" vertical="center" wrapText="1"/>
    </xf>
    <xf numFmtId="0" fontId="26" fillId="3" borderId="1" xfId="309" applyFont="1" applyFill="1" applyBorder="1" applyAlignment="1">
      <alignment horizontal="center" vertical="center" wrapText="1"/>
    </xf>
    <xf numFmtId="0" fontId="25" fillId="3" borderId="1" xfId="309" applyNumberFormat="1" applyFont="1" applyFill="1" applyBorder="1" applyAlignment="1">
      <alignment horizontal="center" vertical="center" wrapText="1"/>
    </xf>
    <xf numFmtId="0" fontId="29" fillId="0" borderId="1" xfId="309" applyFont="1" applyFill="1" applyBorder="1" applyAlignment="1">
      <alignment horizontal="left" vertical="center" wrapText="1"/>
    </xf>
    <xf numFmtId="0" fontId="26" fillId="0" borderId="1" xfId="310" applyFont="1" applyFill="1" applyBorder="1" applyAlignment="1">
      <alignment horizontal="left" vertical="center" wrapText="1"/>
    </xf>
    <xf numFmtId="0" fontId="25" fillId="0" borderId="8" xfId="0" applyFont="1" applyFill="1" applyBorder="1" applyAlignment="1">
      <alignment vertical="center" wrapText="1"/>
    </xf>
    <xf numFmtId="9" fontId="25" fillId="0" borderId="8" xfId="22" applyFont="1" applyFill="1" applyBorder="1" applyAlignment="1">
      <alignment horizontal="left" vertical="center" wrapText="1"/>
    </xf>
    <xf numFmtId="9" fontId="25" fillId="0" borderId="1" xfId="22" applyFont="1" applyFill="1" applyBorder="1" applyAlignment="1">
      <alignment horizontal="left" vertical="center" wrapText="1"/>
    </xf>
    <xf numFmtId="0" fontId="28" fillId="0" borderId="1" xfId="104" applyFont="1" applyFill="1" applyBorder="1" applyAlignment="1">
      <alignment horizontal="center" vertical="center"/>
    </xf>
    <xf numFmtId="1" fontId="11" fillId="0" borderId="1" xfId="0" applyNumberFormat="1" applyFont="1" applyBorder="1" applyAlignment="1">
      <alignment horizontal="center" vertical="center" wrapText="1"/>
    </xf>
    <xf numFmtId="0" fontId="30" fillId="0" borderId="1" xfId="309" applyFont="1" applyFill="1" applyBorder="1" applyAlignment="1">
      <alignment horizontal="left" vertical="center" wrapText="1"/>
    </xf>
    <xf numFmtId="0" fontId="30" fillId="0" borderId="1" xfId="309" applyFont="1" applyFill="1" applyBorder="1" applyAlignment="1">
      <alignment horizontal="center" vertical="center" wrapText="1"/>
    </xf>
    <xf numFmtId="0" fontId="30" fillId="0" borderId="1" xfId="309" applyNumberFormat="1" applyFont="1" applyFill="1" applyBorder="1" applyAlignment="1">
      <alignment horizontal="center" vertical="center" wrapText="1"/>
    </xf>
    <xf numFmtId="0" fontId="30" fillId="0" borderId="8" xfId="309" applyFont="1" applyFill="1" applyBorder="1" applyAlignment="1">
      <alignment horizontal="left" vertical="center" wrapText="1"/>
    </xf>
    <xf numFmtId="0" fontId="31" fillId="0" borderId="1" xfId="309" applyFont="1" applyFill="1" applyBorder="1" applyAlignment="1">
      <alignment horizontal="center" vertical="center" wrapText="1"/>
    </xf>
    <xf numFmtId="0" fontId="32" fillId="0" borderId="1" xfId="104" applyFont="1" applyFill="1" applyBorder="1" applyAlignment="1">
      <alignment horizontal="center" vertical="center"/>
    </xf>
    <xf numFmtId="0" fontId="30" fillId="0" borderId="1" xfId="144" applyFont="1" applyFill="1" applyBorder="1" applyAlignment="1">
      <alignment horizontal="left" vertical="center" wrapText="1"/>
    </xf>
    <xf numFmtId="0" fontId="32" fillId="2" borderId="1" xfId="104" applyFont="1" applyFill="1" applyBorder="1" applyAlignment="1">
      <alignment horizontal="center" vertical="center"/>
    </xf>
    <xf numFmtId="0" fontId="24" fillId="2" borderId="0" xfId="0" applyFont="1" applyFill="1" applyBorder="1" applyAlignment="1">
      <alignment horizontal="left" vertical="center"/>
    </xf>
    <xf numFmtId="0" fontId="25" fillId="0" borderId="1" xfId="310" applyFont="1" applyFill="1" applyBorder="1" applyAlignment="1">
      <alignment horizontal="left" vertical="center" wrapText="1"/>
    </xf>
    <xf numFmtId="0" fontId="26" fillId="0" borderId="1" xfId="310" applyFont="1" applyFill="1" applyBorder="1" applyAlignment="1">
      <alignment horizontal="center" vertical="center" wrapText="1"/>
    </xf>
    <xf numFmtId="0" fontId="26" fillId="0" borderId="8" xfId="310" applyFont="1" applyFill="1" applyBorder="1" applyAlignment="1">
      <alignment horizontal="left" vertical="center" wrapText="1"/>
    </xf>
    <xf numFmtId="0" fontId="25" fillId="2" borderId="1" xfId="309" applyFont="1" applyFill="1" applyBorder="1" applyAlignment="1">
      <alignment horizontal="left" vertical="center" wrapText="1"/>
    </xf>
    <xf numFmtId="0" fontId="26" fillId="2" borderId="1" xfId="309" applyFont="1" applyFill="1" applyBorder="1" applyAlignment="1">
      <alignment horizontal="left" vertical="center" wrapText="1"/>
    </xf>
    <xf numFmtId="0" fontId="26" fillId="2" borderId="1" xfId="309" applyFont="1" applyFill="1" applyBorder="1" applyAlignment="1">
      <alignment horizontal="center" vertical="center" wrapText="1"/>
    </xf>
    <xf numFmtId="0" fontId="25" fillId="2" borderId="1" xfId="309" applyNumberFormat="1" applyFont="1" applyFill="1" applyBorder="1" applyAlignment="1">
      <alignment horizontal="center" vertical="center" wrapText="1"/>
    </xf>
    <xf numFmtId="0" fontId="25" fillId="2" borderId="8" xfId="309" applyFont="1" applyFill="1" applyBorder="1" applyAlignment="1">
      <alignment horizontal="left" vertical="center" wrapText="1"/>
    </xf>
    <xf numFmtId="0" fontId="25" fillId="0" borderId="8" xfId="310" applyFont="1" applyFill="1" applyBorder="1" applyAlignment="1">
      <alignment horizontal="left" vertical="center" wrapText="1"/>
    </xf>
    <xf numFmtId="0" fontId="26"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3" borderId="8" xfId="309" applyFont="1" applyFill="1" applyBorder="1" applyAlignment="1">
      <alignment horizontal="left" vertical="center" wrapText="1"/>
    </xf>
    <xf numFmtId="0" fontId="0" fillId="2" borderId="1" xfId="0" applyFill="1" applyBorder="1" applyAlignment="1">
      <alignment horizontal="center" vertical="center"/>
    </xf>
    <xf numFmtId="0" fontId="30" fillId="0" borderId="9" xfId="309" applyFont="1" applyFill="1" applyBorder="1" applyAlignment="1">
      <alignment horizontal="left" vertical="center" wrapText="1"/>
    </xf>
    <xf numFmtId="0" fontId="30" fillId="0" borderId="9" xfId="309" applyFont="1" applyFill="1" applyBorder="1" applyAlignment="1">
      <alignment horizontal="center" vertical="center" wrapText="1"/>
    </xf>
    <xf numFmtId="0" fontId="30" fillId="0" borderId="9" xfId="309" applyNumberFormat="1" applyFont="1" applyFill="1" applyBorder="1" applyAlignment="1">
      <alignment horizontal="center" vertical="center" wrapText="1"/>
    </xf>
    <xf numFmtId="9" fontId="30" fillId="0" borderId="1" xfId="34" applyFont="1" applyFill="1" applyBorder="1" applyAlignment="1">
      <alignment horizontal="left" vertical="center" wrapText="1"/>
    </xf>
    <xf numFmtId="1" fontId="30" fillId="0" borderId="1" xfId="34" applyNumberFormat="1" applyFont="1" applyFill="1" applyBorder="1" applyAlignment="1">
      <alignment horizontal="left" vertical="center" wrapText="1"/>
    </xf>
    <xf numFmtId="0" fontId="0" fillId="0" borderId="1" xfId="0" applyBorder="1">
      <alignment vertical="center"/>
    </xf>
    <xf numFmtId="0" fontId="0" fillId="3" borderId="8" xfId="0" applyFont="1" applyFill="1" applyBorder="1" applyAlignment="1">
      <alignment horizontal="center" vertical="center" wrapText="1"/>
    </xf>
    <xf numFmtId="1" fontId="33"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0" fillId="0" borderId="12" xfId="0" applyFont="1" applyBorder="1" applyAlignment="1">
      <alignment horizontal="center" vertical="center" wrapText="1"/>
    </xf>
    <xf numFmtId="1" fontId="0" fillId="3" borderId="1" xfId="0" applyNumberFormat="1" applyFont="1" applyFill="1" applyBorder="1" applyAlignment="1">
      <alignment horizontal="center" vertical="center" wrapText="1"/>
    </xf>
    <xf numFmtId="1" fontId="0" fillId="3" borderId="8" xfId="0" applyNumberFormat="1" applyFont="1" applyFill="1" applyBorder="1" applyAlignment="1">
      <alignment horizontal="center" vertical="center"/>
    </xf>
    <xf numFmtId="1" fontId="33" fillId="0" borderId="1" xfId="0" applyNumberFormat="1" applyFont="1" applyBorder="1" applyAlignment="1">
      <alignment horizontal="center" vertical="center"/>
    </xf>
    <xf numFmtId="1" fontId="0" fillId="0" borderId="12" xfId="0" applyNumberFormat="1" applyFont="1" applyBorder="1" applyAlignment="1">
      <alignment horizontal="center" vertical="center"/>
    </xf>
    <xf numFmtId="1" fontId="0" fillId="0" borderId="1" xfId="0" applyNumberFormat="1" applyFont="1" applyBorder="1" applyAlignment="1">
      <alignment horizontal="center" vertical="center"/>
    </xf>
    <xf numFmtId="1" fontId="0" fillId="3" borderId="1" xfId="0" applyNumberFormat="1" applyFont="1" applyFill="1" applyBorder="1" applyAlignment="1">
      <alignment horizontal="center" vertical="center"/>
    </xf>
    <xf numFmtId="1" fontId="0" fillId="2" borderId="1" xfId="0" applyNumberFormat="1" applyFont="1" applyFill="1" applyBorder="1" applyAlignment="1">
      <alignment horizontal="center" vertical="center"/>
    </xf>
    <xf numFmtId="177" fontId="0" fillId="0" borderId="1" xfId="0" applyNumberFormat="1" applyFont="1" applyBorder="1" applyAlignment="1">
      <alignment horizontal="center" vertical="center" wrapText="1"/>
    </xf>
    <xf numFmtId="177" fontId="31" fillId="0" borderId="1" xfId="309" applyNumberFormat="1" applyFont="1" applyFill="1" applyBorder="1" applyAlignment="1">
      <alignment horizontal="center" vertical="center" wrapText="1"/>
    </xf>
    <xf numFmtId="177" fontId="0" fillId="3" borderId="8"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177" fontId="0" fillId="3" borderId="1" xfId="0" applyNumberFormat="1" applyFont="1" applyFill="1" applyBorder="1" applyAlignment="1">
      <alignment horizontal="center" vertical="center" wrapText="1"/>
    </xf>
    <xf numFmtId="177" fontId="0" fillId="0" borderId="12" xfId="0" applyNumberFormat="1" applyFont="1" applyBorder="1" applyAlignment="1">
      <alignment horizontal="center" vertical="center" wrapText="1"/>
    </xf>
    <xf numFmtId="177" fontId="0" fillId="3" borderId="8" xfId="0" applyNumberFormat="1" applyFont="1" applyFill="1" applyBorder="1" applyAlignment="1">
      <alignment horizontal="center" vertical="center"/>
    </xf>
    <xf numFmtId="177" fontId="0" fillId="3" borderId="1" xfId="0" applyNumberFormat="1" applyFont="1" applyFill="1" applyBorder="1" applyAlignment="1">
      <alignment horizontal="center" vertical="center"/>
    </xf>
    <xf numFmtId="177" fontId="0" fillId="0" borderId="12" xfId="0" applyNumberFormat="1" applyFont="1" applyBorder="1" applyAlignment="1">
      <alignment horizontal="center" vertical="center"/>
    </xf>
    <xf numFmtId="177" fontId="0" fillId="0" borderId="1" xfId="0" applyNumberFormat="1" applyFont="1" applyBorder="1" applyAlignment="1">
      <alignment horizontal="center" vertical="center"/>
    </xf>
    <xf numFmtId="1" fontId="30" fillId="0" borderId="1" xfId="309" applyNumberFormat="1" applyFont="1" applyFill="1" applyBorder="1" applyAlignment="1">
      <alignment horizontal="left" vertical="center" wrapText="1"/>
    </xf>
  </cellXfs>
  <cellStyles count="330">
    <cellStyle name="常规" xfId="0" builtinId="0"/>
    <cellStyle name="货币[0]" xfId="1" builtinId="7"/>
    <cellStyle name="货币" xfId="2" builtinId="4"/>
    <cellStyle name="常规 44" xfId="3"/>
    <cellStyle name="常规 39" xfId="4"/>
    <cellStyle name="常规 2 2 4" xfId="5"/>
    <cellStyle name="20% - 强调文字颜色 3" xfId="6" builtinId="38"/>
    <cellStyle name="常规 121 2 2" xfId="7"/>
    <cellStyle name="常规 116 2 2" xfId="8"/>
    <cellStyle name="输入" xfId="9" builtinId="20"/>
    <cellStyle name="千位分隔[0]" xfId="10" builtinId="6"/>
    <cellStyle name="千位分隔" xfId="11" builtinId="3"/>
    <cellStyle name="常规 7 3" xfId="12"/>
    <cellStyle name="百分比 3 3" xfId="13"/>
    <cellStyle name="40% - 强调文字颜色 3" xfId="14" builtinId="39"/>
    <cellStyle name="差" xfId="15" builtinId="27"/>
    <cellStyle name="60% - 强调文字颜色 3" xfId="16" builtinId="40"/>
    <cellStyle name="超链接" xfId="17" builtinId="8"/>
    <cellStyle name="百分比" xfId="18" builtinId="5"/>
    <cellStyle name="已访问的超链接" xfId="19" builtinId="9"/>
    <cellStyle name="注释" xfId="20" builtinId="10"/>
    <cellStyle name="常规 6" xfId="21"/>
    <cellStyle name="百分比 2" xfId="22"/>
    <cellStyle name="标题 4" xfId="23" builtinId="19"/>
    <cellStyle name="百分比 7" xfId="24"/>
    <cellStyle name="60% - 强调文字颜色 2" xfId="25" builtinId="36"/>
    <cellStyle name="常规 12 2 2" xfId="26"/>
    <cellStyle name="警告文本" xfId="27" builtinId="11"/>
    <cellStyle name="标题" xfId="28" builtinId="15"/>
    <cellStyle name="常规 5 2" xfId="29"/>
    <cellStyle name="解释性文本" xfId="30" builtinId="53"/>
    <cellStyle name="百分比 2 2" xfId="31"/>
    <cellStyle name="标题 1" xfId="32" builtinId="16"/>
    <cellStyle name="常规 40 2 2" xfId="33"/>
    <cellStyle name="百分比 4" xfId="34"/>
    <cellStyle name="百分比 5" xfId="35"/>
    <cellStyle name="常规 5 2 2" xfId="36"/>
    <cellStyle name="标题 2" xfId="37" builtinId="17"/>
    <cellStyle name="60% - 强调文字颜色 1" xfId="38" builtinId="32"/>
    <cellStyle name="百分比 6" xfId="39"/>
    <cellStyle name="标题 3" xfId="40" builtinId="18"/>
    <cellStyle name="60% - 强调文字颜色 4" xfId="41" builtinId="44"/>
    <cellStyle name="输出" xfId="42" builtinId="21"/>
    <cellStyle name="常规 26" xfId="43"/>
    <cellStyle name="常规 31" xfId="44"/>
    <cellStyle name="计算" xfId="45" builtinId="22"/>
    <cellStyle name="检查单元格" xfId="46" builtinId="23"/>
    <cellStyle name="常规 8 3" xfId="47"/>
    <cellStyle name="20% - 强调文字颜色 6" xfId="48" builtinId="50"/>
    <cellStyle name="强调文字颜色 2" xfId="49" builtinId="33"/>
    <cellStyle name="链接单元格" xfId="50" builtinId="24"/>
    <cellStyle name="常规 36 3 2" xfId="51"/>
    <cellStyle name="常规 41 3 2" xfId="52"/>
    <cellStyle name="汇总" xfId="53" builtinId="25"/>
    <cellStyle name="好" xfId="54" builtinId="26"/>
    <cellStyle name="适中" xfId="55" builtinId="28"/>
    <cellStyle name="常规 8 2" xfId="56"/>
    <cellStyle name="20% - 强调文字颜色 5" xfId="57" builtinId="46"/>
    <cellStyle name="常规 37 4" xfId="58"/>
    <cellStyle name="常规 42 4" xfId="59"/>
    <cellStyle name="强调文字颜色 1" xfId="60" builtinId="29"/>
    <cellStyle name="20% - 强调文字颜色 1" xfId="61" builtinId="30"/>
    <cellStyle name="40% - 强调文字颜色 1" xfId="62" builtinId="31"/>
    <cellStyle name="20% - 强调文字颜色 2" xfId="63" builtinId="34"/>
    <cellStyle name="40% - 强调文字颜色 2" xfId="64" builtinId="35"/>
    <cellStyle name="强调文字颜色 3" xfId="65" builtinId="37"/>
    <cellStyle name="强调文字颜色 4" xfId="66" builtinId="41"/>
    <cellStyle name="20% - 强调文字颜色 4" xfId="67" builtinId="42"/>
    <cellStyle name="40% - 强调文字颜色 4" xfId="68" builtinId="43"/>
    <cellStyle name="强调文字颜色 5" xfId="69" builtinId="45"/>
    <cellStyle name="40% - 强调文字颜色 5" xfId="70" builtinId="47"/>
    <cellStyle name="常规 53 2" xfId="71"/>
    <cellStyle name="60% - 强调文字颜色 5" xfId="72" builtinId="48"/>
    <cellStyle name="强调文字颜色 6" xfId="73" builtinId="49"/>
    <cellStyle name="40% - 强调文字颜色 6" xfId="74" builtinId="51"/>
    <cellStyle name="常规 53 3" xfId="75"/>
    <cellStyle name="60% - 强调文字颜色 6" xfId="76" builtinId="52"/>
    <cellStyle name="百分比 2 3" xfId="77"/>
    <cellStyle name="百分比 2 4" xfId="78"/>
    <cellStyle name="百分比 2 2 3" xfId="79"/>
    <cellStyle name="百分比 3 2 2" xfId="80"/>
    <cellStyle name="百分比 4 2" xfId="81"/>
    <cellStyle name="常规 46" xfId="82"/>
    <cellStyle name="百分比 2 2 2" xfId="83"/>
    <cellStyle name="百分比 3 2" xfId="84"/>
    <cellStyle name="百分比 2 2 2 2" xfId="85"/>
    <cellStyle name="百分比 2 3 2" xfId="86"/>
    <cellStyle name="百分比 3" xfId="87"/>
    <cellStyle name="百分比 5 2" xfId="88"/>
    <cellStyle name="差_Sheet1" xfId="89"/>
    <cellStyle name="常规 75 3" xfId="90"/>
    <cellStyle name="差_Sheet1 2" xfId="91"/>
    <cellStyle name="差_Sheet1 2 2" xfId="92"/>
    <cellStyle name="差_Sheet1 3" xfId="93"/>
    <cellStyle name="常规 116 2" xfId="94"/>
    <cellStyle name="常规 121 2" xfId="95"/>
    <cellStyle name="常规 10" xfId="96"/>
    <cellStyle name="常规 16 2" xfId="97"/>
    <cellStyle name="常规 10 2" xfId="98"/>
    <cellStyle name="常规 10 2 2" xfId="99"/>
    <cellStyle name="常规 10 3" xfId="100"/>
    <cellStyle name="常规 106" xfId="101"/>
    <cellStyle name="常规 36 2" xfId="102"/>
    <cellStyle name="常规 41 2" xfId="103"/>
    <cellStyle name="常规 106 2" xfId="104"/>
    <cellStyle name="常规 36 2 2" xfId="105"/>
    <cellStyle name="常规 41 2 2" xfId="106"/>
    <cellStyle name="常规 106 2 2" xfId="107"/>
    <cellStyle name="常规 106 3" xfId="108"/>
    <cellStyle name="常规 6 2 2" xfId="109"/>
    <cellStyle name="常规 11" xfId="110"/>
    <cellStyle name="常规 11 2" xfId="111"/>
    <cellStyle name="常规 11 3" xfId="112"/>
    <cellStyle name="常规 2 3 2 2" xfId="113"/>
    <cellStyle name="常规 11 4" xfId="114"/>
    <cellStyle name="常规 110" xfId="115"/>
    <cellStyle name="常规 110 2" xfId="116"/>
    <cellStyle name="常规 110 2 2" xfId="117"/>
    <cellStyle name="常规 110 3" xfId="118"/>
    <cellStyle name="常规 116" xfId="119"/>
    <cellStyle name="常规 121" xfId="120"/>
    <cellStyle name="常规 116 3" xfId="121"/>
    <cellStyle name="常规 121 3" xfId="122"/>
    <cellStyle name="常规 119" xfId="123"/>
    <cellStyle name="常规 119 2" xfId="124"/>
    <cellStyle name="常规 119 2 2" xfId="125"/>
    <cellStyle name="常规 119 3" xfId="126"/>
    <cellStyle name="常规 2" xfId="127"/>
    <cellStyle name="常规 12" xfId="128"/>
    <cellStyle name="常规 12 2" xfId="129"/>
    <cellStyle name="常规 12 3" xfId="130"/>
    <cellStyle name="常规 13" xfId="131"/>
    <cellStyle name="常规 28 2 2 2" xfId="132"/>
    <cellStyle name="常规 13 2" xfId="133"/>
    <cellStyle name="常规 13 2 2" xfId="134"/>
    <cellStyle name="常规 53" xfId="135"/>
    <cellStyle name="常规 13 3" xfId="136"/>
    <cellStyle name="常规 2_Sheet1" xfId="137"/>
    <cellStyle name="常规 94 2" xfId="138"/>
    <cellStyle name="常规 139" xfId="139"/>
    <cellStyle name="常规 139 2" xfId="140"/>
    <cellStyle name="常规 139 2 2" xfId="141"/>
    <cellStyle name="常规 2 2 10 4" xfId="142"/>
    <cellStyle name="常规 139 3" xfId="143"/>
    <cellStyle name="常规 14" xfId="144"/>
    <cellStyle name="常规 14 2" xfId="145"/>
    <cellStyle name="常规 15" xfId="146"/>
    <cellStyle name="常规 20" xfId="147"/>
    <cellStyle name="常规 15 2" xfId="148"/>
    <cellStyle name="常规 156" xfId="149"/>
    <cellStyle name="常规 2 2 2 2" xfId="150"/>
    <cellStyle name="常规 37 2" xfId="151"/>
    <cellStyle name="常规 42 2" xfId="152"/>
    <cellStyle name="常规 156 2" xfId="153"/>
    <cellStyle name="常规 37 2 2" xfId="154"/>
    <cellStyle name="常规 42 2 2" xfId="155"/>
    <cellStyle name="常规 156 2 2" xfId="156"/>
    <cellStyle name="常规 156 3" xfId="157"/>
    <cellStyle name="常规 7 2 2" xfId="158"/>
    <cellStyle name="常规 16" xfId="159"/>
    <cellStyle name="常规 21" xfId="160"/>
    <cellStyle name="常规 17" xfId="161"/>
    <cellStyle name="常规 22" xfId="162"/>
    <cellStyle name="常规 17 2" xfId="163"/>
    <cellStyle name="常规 17 2 2" xfId="164"/>
    <cellStyle name="常规 17 3" xfId="165"/>
    <cellStyle name="常规 61" xfId="166"/>
    <cellStyle name="常规 18" xfId="167"/>
    <cellStyle name="常规 23" xfId="168"/>
    <cellStyle name="常规 19" xfId="169"/>
    <cellStyle name="常规 24" xfId="170"/>
    <cellStyle name="常规 2 2" xfId="171"/>
    <cellStyle name="常规 2 2 10" xfId="172"/>
    <cellStyle name="常规 2 2 10 2" xfId="173"/>
    <cellStyle name="常规 2 2 10 2 2" xfId="174"/>
    <cellStyle name="常规 2 2 10 3" xfId="175"/>
    <cellStyle name="常规 202" xfId="176"/>
    <cellStyle name="常规 2 2 10 3 2" xfId="177"/>
    <cellStyle name="常规 202 2" xfId="178"/>
    <cellStyle name="常规 2 2 2" xfId="179"/>
    <cellStyle name="常规 37" xfId="180"/>
    <cellStyle name="常规 42" xfId="181"/>
    <cellStyle name="常规 2 2 3" xfId="182"/>
    <cellStyle name="常规 38" xfId="183"/>
    <cellStyle name="常规 43" xfId="184"/>
    <cellStyle name="常规 2 2 3 2" xfId="185"/>
    <cellStyle name="常规 38 2" xfId="186"/>
    <cellStyle name="常规 43 2" xfId="187"/>
    <cellStyle name="常规 2 3" xfId="188"/>
    <cellStyle name="常规 2 3 2" xfId="189"/>
    <cellStyle name="常规 2 3 3" xfId="190"/>
    <cellStyle name="常规 2 4" xfId="191"/>
    <cellStyle name="常规 2 4 2" xfId="192"/>
    <cellStyle name="常规 2 5" xfId="193"/>
    <cellStyle name="常规 202 2 2" xfId="194"/>
    <cellStyle name="常规 202 3" xfId="195"/>
    <cellStyle name="常规 25" xfId="196"/>
    <cellStyle name="常规 30" xfId="197"/>
    <cellStyle name="常规 27" xfId="198"/>
    <cellStyle name="常规 32" xfId="199"/>
    <cellStyle name="常规 28" xfId="200"/>
    <cellStyle name="常规 33" xfId="201"/>
    <cellStyle name="常规 28 2" xfId="202"/>
    <cellStyle name="常规 28 2 2" xfId="203"/>
    <cellStyle name="常规 28 2 3" xfId="204"/>
    <cellStyle name="常规 3 2 2" xfId="205"/>
    <cellStyle name="常规 28 2 3 2" xfId="206"/>
    <cellStyle name="常规 28 2 4" xfId="207"/>
    <cellStyle name="常规 28 3" xfId="208"/>
    <cellStyle name="常规 28 3 2" xfId="209"/>
    <cellStyle name="常规 28 4" xfId="210"/>
    <cellStyle name="千位分隔 2 2" xfId="211"/>
    <cellStyle name="常规 28 4 2" xfId="212"/>
    <cellStyle name="千位分隔 2 2 2" xfId="213"/>
    <cellStyle name="常规 28 5" xfId="214"/>
    <cellStyle name="常规 29" xfId="215"/>
    <cellStyle name="常规 34" xfId="216"/>
    <cellStyle name="常规 3" xfId="217"/>
    <cellStyle name="常规 3 2" xfId="218"/>
    <cellStyle name="常规 3 3" xfId="219"/>
    <cellStyle name="常规 30 2" xfId="220"/>
    <cellStyle name="常规 30 2 2" xfId="221"/>
    <cellStyle name="常规 38 4" xfId="222"/>
    <cellStyle name="常规 43 4" xfId="223"/>
    <cellStyle name="常规 30 3" xfId="224"/>
    <cellStyle name="常规 34 2" xfId="225"/>
    <cellStyle name="常规 34 2 2" xfId="226"/>
    <cellStyle name="常规 4 3" xfId="227"/>
    <cellStyle name="常规 34 3" xfId="228"/>
    <cellStyle name="常规 34 3 2" xfId="229"/>
    <cellStyle name="常规 5 3" xfId="230"/>
    <cellStyle name="常规 34 4" xfId="231"/>
    <cellStyle name="千位分隔 3 2" xfId="232"/>
    <cellStyle name="常规 35" xfId="233"/>
    <cellStyle name="常规 40" xfId="234"/>
    <cellStyle name="常规 36" xfId="235"/>
    <cellStyle name="常规 41" xfId="236"/>
    <cellStyle name="常规 36 3" xfId="237"/>
    <cellStyle name="常规 41 3" xfId="238"/>
    <cellStyle name="常规 36 4" xfId="239"/>
    <cellStyle name="常规 41 4" xfId="240"/>
    <cellStyle name="常规 37 3" xfId="241"/>
    <cellStyle name="常规 42 3" xfId="242"/>
    <cellStyle name="常规 37 3 2" xfId="243"/>
    <cellStyle name="常规 42 3 2" xfId="244"/>
    <cellStyle name="常规 38 2 2" xfId="245"/>
    <cellStyle name="常规 43 2 2" xfId="246"/>
    <cellStyle name="常规 38 3" xfId="247"/>
    <cellStyle name="常规 43 3" xfId="248"/>
    <cellStyle name="常规 38 3 2" xfId="249"/>
    <cellStyle name="常规 43 3 2" xfId="250"/>
    <cellStyle name="常规 39 2" xfId="251"/>
    <cellStyle name="常规 44 2" xfId="252"/>
    <cellStyle name="货币 2" xfId="253"/>
    <cellStyle name="常规 39 2 2" xfId="254"/>
    <cellStyle name="常规 44 2 2" xfId="255"/>
    <cellStyle name="货币 2 2" xfId="256"/>
    <cellStyle name="常规 39 3" xfId="257"/>
    <cellStyle name="常规 44 3" xfId="258"/>
    <cellStyle name="货币 3" xfId="259"/>
    <cellStyle name="常规 39 3 2" xfId="260"/>
    <cellStyle name="常规 44 3 2" xfId="261"/>
    <cellStyle name="货币 3 2" xfId="262"/>
    <cellStyle name="常规 39 4" xfId="263"/>
    <cellStyle name="常规 44 4" xfId="264"/>
    <cellStyle name="货币 4" xfId="265"/>
    <cellStyle name="常规 4" xfId="266"/>
    <cellStyle name="常规 4 2" xfId="267"/>
    <cellStyle name="常规 4 2 2" xfId="268"/>
    <cellStyle name="常规 40 2" xfId="269"/>
    <cellStyle name="常规 40 3" xfId="270"/>
    <cellStyle name="常规 40 3 2" xfId="271"/>
    <cellStyle name="常规 40 4" xfId="272"/>
    <cellStyle name="常规 45" xfId="273"/>
    <cellStyle name="常规 45 2" xfId="274"/>
    <cellStyle name="常规 45 2 2" xfId="275"/>
    <cellStyle name="常规 45 3" xfId="276"/>
    <cellStyle name="常规 45 3 2" xfId="277"/>
    <cellStyle name="常规 45 4" xfId="278"/>
    <cellStyle name="常规 47" xfId="279"/>
    <cellStyle name="常规 5" xfId="280"/>
    <cellStyle name="常规 53 2 2" xfId="281"/>
    <cellStyle name="常规 6 2" xfId="282"/>
    <cellStyle name="常规 6 3" xfId="283"/>
    <cellStyle name="常规 61 2" xfId="284"/>
    <cellStyle name="常规 61 2 2" xfId="285"/>
    <cellStyle name="常规 61 3" xfId="286"/>
    <cellStyle name="常规 66" xfId="287"/>
    <cellStyle name="常规 66 2" xfId="288"/>
    <cellStyle name="常规 66 2 2" xfId="289"/>
    <cellStyle name="常规 66 3" xfId="290"/>
    <cellStyle name="常规 7" xfId="291"/>
    <cellStyle name="常规 7 2" xfId="292"/>
    <cellStyle name="常规 7 3 2" xfId="293"/>
    <cellStyle name="千位分隔 2" xfId="294"/>
    <cellStyle name="常规 7 4" xfId="295"/>
    <cellStyle name="常规 75" xfId="296"/>
    <cellStyle name="常规 75 2" xfId="297"/>
    <cellStyle name="常规 75 2 2" xfId="298"/>
    <cellStyle name="常规 8" xfId="299"/>
    <cellStyle name="常规 8 2 2" xfId="300"/>
    <cellStyle name="常规 9" xfId="301"/>
    <cellStyle name="常规 9 2" xfId="302"/>
    <cellStyle name="常规 9 2 2" xfId="303"/>
    <cellStyle name="货币 2 3" xfId="304"/>
    <cellStyle name="常规 9 3" xfId="305"/>
    <cellStyle name="常规 94" xfId="306"/>
    <cellStyle name="常规 94 2 2" xfId="307"/>
    <cellStyle name="常规 94 3" xfId="308"/>
    <cellStyle name="常规_Sheet1" xfId="309"/>
    <cellStyle name="常规_Sheet1_1" xfId="310"/>
    <cellStyle name="常规_Sheet1_2" xfId="311"/>
    <cellStyle name="货币 2 2 2" xfId="312"/>
    <cellStyle name="货币 2 2 3" xfId="313"/>
    <cellStyle name="货币 2 4" xfId="314"/>
    <cellStyle name="货币 3 2 2" xfId="315"/>
    <cellStyle name="货币 3 2 3" xfId="316"/>
    <cellStyle name="货币 3 3" xfId="317"/>
    <cellStyle name="货币 3 4" xfId="318"/>
    <cellStyle name="货币 4 2" xfId="319"/>
    <cellStyle name="货币 4 3" xfId="320"/>
    <cellStyle name="货币 4 4" xfId="321"/>
    <cellStyle name="货币 5" xfId="322"/>
    <cellStyle name="货币 5 2" xfId="323"/>
    <cellStyle name="货币 5 3" xfId="324"/>
    <cellStyle name="货币 6" xfId="325"/>
    <cellStyle name="货币 7" xfId="326"/>
    <cellStyle name="千位分隔 3" xfId="327"/>
    <cellStyle name="千位分隔 4" xfId="328"/>
    <cellStyle name="千位分隔 5" xfId="32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85"/>
  <sheetViews>
    <sheetView tabSelected="1" topLeftCell="A379" workbookViewId="0">
      <selection activeCell="G381" sqref="G381"/>
    </sheetView>
  </sheetViews>
  <sheetFormatPr defaultColWidth="9" defaultRowHeight="42" customHeight="1"/>
  <cols>
    <col min="1" max="1" width="13.7818181818182" customWidth="1"/>
    <col min="2" max="2" width="19.4545454545455" customWidth="1"/>
    <col min="3" max="3" width="9.81818181818182" customWidth="1"/>
    <col min="4" max="4" width="6.54545454545455" customWidth="1"/>
    <col min="5" max="5" width="7.54545454545455" customWidth="1"/>
    <col min="6" max="6" width="7.27272727272727" customWidth="1"/>
    <col min="7" max="7" width="23.9090909090909" customWidth="1"/>
    <col min="8" max="8" width="5.09090909090909" style="92" customWidth="1"/>
    <col min="9" max="9" width="8.54545454545454" style="93" customWidth="1"/>
    <col min="10" max="10" width="5.09090909090909" style="92" customWidth="1"/>
    <col min="11" max="11" width="7.18181818181818" style="92" customWidth="1"/>
    <col min="12" max="12" width="7.09090909090909" style="92" customWidth="1"/>
    <col min="13" max="13" width="5.09090909090909" style="93" customWidth="1"/>
    <col min="14" max="14" width="6" style="92" customWidth="1"/>
    <col min="15" max="15" width="6.63636363636364" style="92" customWidth="1"/>
    <col min="16" max="16" width="7.63636363636364" style="93" customWidth="1"/>
    <col min="17" max="17" width="6.81818181818182" style="94" customWidth="1"/>
    <col min="18" max="18" width="6.90909090909091" style="94" customWidth="1"/>
    <col min="19" max="19" width="7.90909090909091" style="95" customWidth="1"/>
    <col min="20" max="20" width="6.27272727272727" style="96" customWidth="1"/>
    <col min="21" max="21" width="7" style="96" customWidth="1"/>
    <col min="22" max="22" width="5.09090909090909" style="95" customWidth="1"/>
    <col min="23" max="23" width="6.36363636363636" style="94" customWidth="1"/>
    <col min="24" max="24" width="6.81818181818182" style="94" customWidth="1"/>
    <col min="25" max="25" width="9.18181818181818" style="95" customWidth="1"/>
  </cols>
  <sheetData>
    <row r="1" ht="43" customHeight="1" spans="1:25">
      <c r="A1" s="6" t="s">
        <v>0</v>
      </c>
      <c r="B1" s="6"/>
      <c r="C1" s="6"/>
      <c r="D1" s="6"/>
      <c r="E1" s="6"/>
      <c r="F1" s="6"/>
      <c r="G1" s="6"/>
      <c r="H1" s="6"/>
      <c r="I1" s="121"/>
      <c r="J1" s="6"/>
      <c r="K1" s="6"/>
      <c r="L1" s="6"/>
      <c r="M1" s="121"/>
      <c r="N1" s="6"/>
      <c r="O1" s="6"/>
      <c r="P1" s="121"/>
      <c r="Q1" s="6"/>
      <c r="R1" s="6"/>
      <c r="S1" s="121"/>
      <c r="T1" s="121"/>
      <c r="U1" s="121"/>
      <c r="V1" s="121"/>
      <c r="W1" s="6"/>
      <c r="X1" s="6"/>
      <c r="Y1" s="121"/>
    </row>
    <row r="2" ht="30" customHeight="1" spans="1:25">
      <c r="A2" s="97" t="s">
        <v>1</v>
      </c>
      <c r="B2" s="97"/>
      <c r="C2" s="97"/>
      <c r="D2" s="97"/>
      <c r="E2" s="97"/>
      <c r="F2" s="97"/>
      <c r="G2" s="97"/>
      <c r="H2" s="97"/>
      <c r="I2" s="122"/>
      <c r="J2" s="97"/>
      <c r="K2" s="97"/>
      <c r="L2" s="97"/>
      <c r="M2" s="122"/>
      <c r="N2" s="97"/>
      <c r="O2" s="97"/>
      <c r="P2" s="122"/>
      <c r="Q2" s="97"/>
      <c r="R2" s="97"/>
      <c r="S2" s="122"/>
      <c r="T2" s="122"/>
      <c r="U2" s="122"/>
      <c r="V2" s="122"/>
      <c r="W2" s="97"/>
      <c r="X2" s="97"/>
      <c r="Y2" s="122"/>
    </row>
    <row r="3" customHeight="1" spans="1:25">
      <c r="A3" s="8" t="s">
        <v>2</v>
      </c>
      <c r="B3" s="8" t="s">
        <v>3</v>
      </c>
      <c r="C3" s="8" t="s">
        <v>4</v>
      </c>
      <c r="D3" s="8" t="s">
        <v>5</v>
      </c>
      <c r="E3" s="8" t="s">
        <v>6</v>
      </c>
      <c r="F3" s="8" t="s">
        <v>7</v>
      </c>
      <c r="G3" s="8" t="s">
        <v>8</v>
      </c>
      <c r="H3" s="8" t="s">
        <v>9</v>
      </c>
      <c r="I3" s="75" t="s">
        <v>10</v>
      </c>
      <c r="J3" s="77" t="s">
        <v>11</v>
      </c>
      <c r="K3" s="77" t="s">
        <v>12</v>
      </c>
      <c r="L3" s="77" t="s">
        <v>13</v>
      </c>
      <c r="M3" s="75" t="s">
        <v>14</v>
      </c>
      <c r="N3" s="77" t="s">
        <v>15</v>
      </c>
      <c r="O3" s="8" t="s">
        <v>16</v>
      </c>
      <c r="P3" s="75" t="s">
        <v>17</v>
      </c>
      <c r="Q3" s="78" t="s">
        <v>18</v>
      </c>
      <c r="R3" s="79" t="s">
        <v>19</v>
      </c>
      <c r="S3" s="81" t="s">
        <v>20</v>
      </c>
      <c r="T3" s="82" t="s">
        <v>21</v>
      </c>
      <c r="U3" s="82" t="s">
        <v>22</v>
      </c>
      <c r="V3" s="81" t="s">
        <v>23</v>
      </c>
      <c r="W3" s="78" t="s">
        <v>24</v>
      </c>
      <c r="X3" s="79" t="s">
        <v>25</v>
      </c>
      <c r="Y3" s="81" t="s">
        <v>26</v>
      </c>
    </row>
    <row r="4" customHeight="1" spans="1:25">
      <c r="A4" s="98">
        <v>210200001</v>
      </c>
      <c r="B4" s="99" t="s">
        <v>27</v>
      </c>
      <c r="C4" s="98"/>
      <c r="D4" s="98"/>
      <c r="E4" s="100" t="s">
        <v>28</v>
      </c>
      <c r="F4" s="101"/>
      <c r="G4" s="102" t="s">
        <v>29</v>
      </c>
      <c r="H4" s="103"/>
      <c r="I4" s="123">
        <v>0</v>
      </c>
      <c r="J4" s="124"/>
      <c r="K4" s="124"/>
      <c r="L4" s="125">
        <v>0</v>
      </c>
      <c r="M4" s="126"/>
      <c r="N4" s="127"/>
      <c r="O4" s="125">
        <v>0</v>
      </c>
      <c r="P4" s="128">
        <v>0</v>
      </c>
      <c r="Q4" s="143"/>
      <c r="R4" s="144"/>
      <c r="S4" s="145">
        <v>0</v>
      </c>
      <c r="T4" s="146"/>
      <c r="U4" s="146">
        <v>0</v>
      </c>
      <c r="V4" s="147"/>
      <c r="W4" s="148"/>
      <c r="X4" s="144"/>
      <c r="Y4" s="155">
        <v>0</v>
      </c>
    </row>
    <row r="5" customHeight="1" spans="1:25">
      <c r="A5" s="98" t="s">
        <v>30</v>
      </c>
      <c r="B5" s="99" t="s">
        <v>31</v>
      </c>
      <c r="C5" s="98"/>
      <c r="D5" s="98"/>
      <c r="E5" s="100" t="s">
        <v>28</v>
      </c>
      <c r="F5" s="101">
        <v>243</v>
      </c>
      <c r="G5" s="104"/>
      <c r="H5" s="103">
        <v>220</v>
      </c>
      <c r="I5" s="123">
        <v>0</v>
      </c>
      <c r="J5" s="124"/>
      <c r="K5" s="125">
        <v>243</v>
      </c>
      <c r="L5" s="125">
        <v>209</v>
      </c>
      <c r="M5" s="126"/>
      <c r="N5" s="129">
        <v>207</v>
      </c>
      <c r="O5" s="125">
        <v>187</v>
      </c>
      <c r="P5" s="128">
        <v>4</v>
      </c>
      <c r="Q5" s="143">
        <v>207</v>
      </c>
      <c r="R5" s="144">
        <v>178</v>
      </c>
      <c r="S5" s="145">
        <v>1</v>
      </c>
      <c r="T5" s="146">
        <v>186</v>
      </c>
      <c r="U5" s="146">
        <v>168</v>
      </c>
      <c r="V5" s="147"/>
      <c r="W5" s="148">
        <v>186</v>
      </c>
      <c r="X5" s="144">
        <v>134</v>
      </c>
      <c r="Y5" s="155">
        <v>0</v>
      </c>
    </row>
    <row r="6" customHeight="1" spans="1:25">
      <c r="A6" s="98" t="s">
        <v>32</v>
      </c>
      <c r="B6" s="99" t="s">
        <v>33</v>
      </c>
      <c r="C6" s="98"/>
      <c r="D6" s="98"/>
      <c r="E6" s="100" t="s">
        <v>28</v>
      </c>
      <c r="F6" s="101">
        <v>288</v>
      </c>
      <c r="G6" s="104"/>
      <c r="H6" s="103">
        <v>260</v>
      </c>
      <c r="I6" s="123">
        <v>0</v>
      </c>
      <c r="J6" s="124"/>
      <c r="K6" s="125">
        <v>288</v>
      </c>
      <c r="L6" s="125">
        <v>247</v>
      </c>
      <c r="M6" s="126"/>
      <c r="N6" s="129">
        <v>243</v>
      </c>
      <c r="O6" s="125">
        <v>221</v>
      </c>
      <c r="P6" s="128">
        <v>3.5</v>
      </c>
      <c r="Q6" s="143">
        <v>243</v>
      </c>
      <c r="R6" s="144">
        <v>210</v>
      </c>
      <c r="S6" s="145">
        <v>1</v>
      </c>
      <c r="T6" s="146">
        <v>216</v>
      </c>
      <c r="U6" s="146">
        <v>199</v>
      </c>
      <c r="V6" s="147"/>
      <c r="W6" s="148">
        <v>216</v>
      </c>
      <c r="X6" s="144">
        <v>159</v>
      </c>
      <c r="Y6" s="155">
        <v>0</v>
      </c>
    </row>
    <row r="7" customHeight="1" spans="1:25">
      <c r="A7" s="98" t="s">
        <v>34</v>
      </c>
      <c r="B7" s="99" t="s">
        <v>35</v>
      </c>
      <c r="C7" s="98"/>
      <c r="D7" s="98"/>
      <c r="E7" s="100" t="s">
        <v>28</v>
      </c>
      <c r="F7" s="101">
        <v>405</v>
      </c>
      <c r="G7" s="104"/>
      <c r="H7" s="103">
        <v>370</v>
      </c>
      <c r="I7" s="123">
        <v>0</v>
      </c>
      <c r="J7" s="124"/>
      <c r="K7" s="125">
        <v>405</v>
      </c>
      <c r="L7" s="125">
        <v>352</v>
      </c>
      <c r="M7" s="126"/>
      <c r="N7" s="129">
        <v>342</v>
      </c>
      <c r="O7" s="125">
        <v>315</v>
      </c>
      <c r="P7" s="128">
        <v>0</v>
      </c>
      <c r="Q7" s="143">
        <v>342</v>
      </c>
      <c r="R7" s="144">
        <v>299</v>
      </c>
      <c r="S7" s="145">
        <v>0</v>
      </c>
      <c r="T7" s="146">
        <v>304</v>
      </c>
      <c r="U7" s="146">
        <v>284</v>
      </c>
      <c r="V7" s="147"/>
      <c r="W7" s="148">
        <v>304</v>
      </c>
      <c r="X7" s="144">
        <v>226</v>
      </c>
      <c r="Y7" s="155">
        <v>0</v>
      </c>
    </row>
    <row r="8" customHeight="1" spans="1:25">
      <c r="A8" s="98" t="s">
        <v>36</v>
      </c>
      <c r="B8" s="99" t="s">
        <v>37</v>
      </c>
      <c r="C8" s="98"/>
      <c r="D8" s="98"/>
      <c r="E8" s="100" t="s">
        <v>28</v>
      </c>
      <c r="F8" s="101">
        <v>585</v>
      </c>
      <c r="G8" s="104"/>
      <c r="H8" s="105">
        <v>520</v>
      </c>
      <c r="I8" s="123">
        <v>55495.5</v>
      </c>
      <c r="J8" s="130"/>
      <c r="K8" s="131">
        <v>585</v>
      </c>
      <c r="L8" s="131">
        <v>494</v>
      </c>
      <c r="M8" s="132"/>
      <c r="N8" s="133">
        <v>495</v>
      </c>
      <c r="O8" s="131">
        <v>442</v>
      </c>
      <c r="P8" s="128">
        <v>66680.8</v>
      </c>
      <c r="Q8" s="149">
        <v>495</v>
      </c>
      <c r="R8" s="146">
        <v>420</v>
      </c>
      <c r="S8" s="145">
        <v>206</v>
      </c>
      <c r="T8" s="146">
        <v>440</v>
      </c>
      <c r="U8" s="146">
        <v>398</v>
      </c>
      <c r="V8" s="147"/>
      <c r="W8" s="150">
        <v>440</v>
      </c>
      <c r="X8" s="146">
        <v>318</v>
      </c>
      <c r="Y8" s="155">
        <v>0</v>
      </c>
    </row>
    <row r="9" customHeight="1" spans="1:25">
      <c r="A9" s="98">
        <v>210200002</v>
      </c>
      <c r="B9" s="99" t="s">
        <v>38</v>
      </c>
      <c r="C9" s="98"/>
      <c r="D9" s="98"/>
      <c r="E9" s="100" t="s">
        <v>28</v>
      </c>
      <c r="F9" s="101"/>
      <c r="G9" s="104"/>
      <c r="H9" s="105"/>
      <c r="I9" s="123">
        <v>0</v>
      </c>
      <c r="J9" s="130"/>
      <c r="K9" s="131"/>
      <c r="L9" s="131">
        <v>0</v>
      </c>
      <c r="M9" s="132"/>
      <c r="N9" s="133"/>
      <c r="O9" s="131">
        <v>0</v>
      </c>
      <c r="P9" s="128">
        <v>0</v>
      </c>
      <c r="Q9" s="149"/>
      <c r="R9" s="146">
        <v>0</v>
      </c>
      <c r="S9" s="145">
        <v>0</v>
      </c>
      <c r="T9" s="146"/>
      <c r="U9" s="146">
        <v>0</v>
      </c>
      <c r="V9" s="147"/>
      <c r="W9" s="150"/>
      <c r="X9" s="146">
        <v>0</v>
      </c>
      <c r="Y9" s="155">
        <v>0</v>
      </c>
    </row>
    <row r="10" customHeight="1" spans="1:25">
      <c r="A10" s="98" t="s">
        <v>39</v>
      </c>
      <c r="B10" s="99" t="s">
        <v>40</v>
      </c>
      <c r="C10" s="98"/>
      <c r="D10" s="98"/>
      <c r="E10" s="100" t="s">
        <v>28</v>
      </c>
      <c r="F10" s="101">
        <v>270</v>
      </c>
      <c r="G10" s="104"/>
      <c r="H10" s="105">
        <v>240</v>
      </c>
      <c r="I10" s="123">
        <v>0</v>
      </c>
      <c r="J10" s="130"/>
      <c r="K10" s="131">
        <v>270</v>
      </c>
      <c r="L10" s="131">
        <v>228</v>
      </c>
      <c r="M10" s="132"/>
      <c r="N10" s="133">
        <v>234</v>
      </c>
      <c r="O10" s="131">
        <v>204</v>
      </c>
      <c r="P10" s="128">
        <v>4</v>
      </c>
      <c r="Q10" s="149">
        <v>234</v>
      </c>
      <c r="R10" s="146">
        <v>194</v>
      </c>
      <c r="S10" s="145">
        <v>0</v>
      </c>
      <c r="T10" s="146">
        <v>208</v>
      </c>
      <c r="U10" s="146">
        <v>184</v>
      </c>
      <c r="V10" s="147"/>
      <c r="W10" s="150">
        <v>208</v>
      </c>
      <c r="X10" s="146">
        <v>147</v>
      </c>
      <c r="Y10" s="155">
        <v>0</v>
      </c>
    </row>
    <row r="11" customHeight="1" spans="1:25">
      <c r="A11" s="98" t="s">
        <v>41</v>
      </c>
      <c r="B11" s="99" t="s">
        <v>42</v>
      </c>
      <c r="C11" s="98"/>
      <c r="D11" s="98"/>
      <c r="E11" s="100" t="s">
        <v>28</v>
      </c>
      <c r="F11" s="101">
        <v>324</v>
      </c>
      <c r="G11" s="104"/>
      <c r="H11" s="105">
        <v>290</v>
      </c>
      <c r="I11" s="123">
        <v>0</v>
      </c>
      <c r="J11" s="130"/>
      <c r="K11" s="131">
        <v>324</v>
      </c>
      <c r="L11" s="131">
        <v>276</v>
      </c>
      <c r="M11" s="132"/>
      <c r="N11" s="133">
        <v>279</v>
      </c>
      <c r="O11" s="131">
        <v>247</v>
      </c>
      <c r="P11" s="128">
        <v>6</v>
      </c>
      <c r="Q11" s="149">
        <v>279</v>
      </c>
      <c r="R11" s="146">
        <v>235</v>
      </c>
      <c r="S11" s="145">
        <v>0</v>
      </c>
      <c r="T11" s="146">
        <v>248</v>
      </c>
      <c r="U11" s="146">
        <v>222</v>
      </c>
      <c r="V11" s="147"/>
      <c r="W11" s="150">
        <v>248</v>
      </c>
      <c r="X11" s="146">
        <v>178</v>
      </c>
      <c r="Y11" s="155">
        <v>0</v>
      </c>
    </row>
    <row r="12" customHeight="1" spans="1:25">
      <c r="A12" s="98" t="s">
        <v>43</v>
      </c>
      <c r="B12" s="99" t="s">
        <v>44</v>
      </c>
      <c r="C12" s="98"/>
      <c r="D12" s="98"/>
      <c r="E12" s="100" t="s">
        <v>28</v>
      </c>
      <c r="F12" s="101">
        <v>468</v>
      </c>
      <c r="G12" s="104"/>
      <c r="H12" s="105">
        <v>410</v>
      </c>
      <c r="I12" s="123">
        <v>0</v>
      </c>
      <c r="J12" s="130"/>
      <c r="K12" s="131">
        <v>468</v>
      </c>
      <c r="L12" s="131">
        <v>390</v>
      </c>
      <c r="M12" s="132"/>
      <c r="N12" s="133">
        <v>396</v>
      </c>
      <c r="O12" s="131">
        <v>349</v>
      </c>
      <c r="P12" s="128">
        <v>2</v>
      </c>
      <c r="Q12" s="149">
        <v>396</v>
      </c>
      <c r="R12" s="146">
        <v>332</v>
      </c>
      <c r="S12" s="145">
        <v>0</v>
      </c>
      <c r="T12" s="146">
        <v>352</v>
      </c>
      <c r="U12" s="146">
        <v>314</v>
      </c>
      <c r="V12" s="147"/>
      <c r="W12" s="150">
        <v>352</v>
      </c>
      <c r="X12" s="146">
        <v>251</v>
      </c>
      <c r="Y12" s="155">
        <v>0</v>
      </c>
    </row>
    <row r="13" customHeight="1" spans="1:25">
      <c r="A13" s="98" t="s">
        <v>45</v>
      </c>
      <c r="B13" s="99" t="s">
        <v>46</v>
      </c>
      <c r="C13" s="98"/>
      <c r="D13" s="98"/>
      <c r="E13" s="100" t="s">
        <v>28</v>
      </c>
      <c r="F13" s="101">
        <v>684</v>
      </c>
      <c r="G13" s="104"/>
      <c r="H13" s="105">
        <v>590</v>
      </c>
      <c r="I13" s="123">
        <v>892</v>
      </c>
      <c r="J13" s="130"/>
      <c r="K13" s="131">
        <v>684</v>
      </c>
      <c r="L13" s="131">
        <v>561</v>
      </c>
      <c r="M13" s="132"/>
      <c r="N13" s="133">
        <v>585</v>
      </c>
      <c r="O13" s="131">
        <v>502</v>
      </c>
      <c r="P13" s="128">
        <v>2434</v>
      </c>
      <c r="Q13" s="149">
        <v>585</v>
      </c>
      <c r="R13" s="146">
        <v>477</v>
      </c>
      <c r="S13" s="145">
        <v>0</v>
      </c>
      <c r="T13" s="146">
        <v>520</v>
      </c>
      <c r="U13" s="146">
        <v>452</v>
      </c>
      <c r="V13" s="147"/>
      <c r="W13" s="150">
        <v>520</v>
      </c>
      <c r="X13" s="146">
        <v>361</v>
      </c>
      <c r="Y13" s="155">
        <v>0</v>
      </c>
    </row>
    <row r="14" customHeight="1" spans="1:25">
      <c r="A14" s="98">
        <v>210200003</v>
      </c>
      <c r="B14" s="99" t="s">
        <v>47</v>
      </c>
      <c r="C14" s="98"/>
      <c r="D14" s="98"/>
      <c r="E14" s="100" t="s">
        <v>48</v>
      </c>
      <c r="F14" s="101">
        <v>450</v>
      </c>
      <c r="G14" s="104"/>
      <c r="H14" s="105">
        <v>405</v>
      </c>
      <c r="I14" s="123">
        <v>9612</v>
      </c>
      <c r="J14" s="130"/>
      <c r="K14" s="131">
        <v>450</v>
      </c>
      <c r="L14" s="131">
        <v>385</v>
      </c>
      <c r="M14" s="132"/>
      <c r="N14" s="133">
        <v>400</v>
      </c>
      <c r="O14" s="131">
        <v>344</v>
      </c>
      <c r="P14" s="128">
        <v>6402</v>
      </c>
      <c r="Q14" s="149">
        <v>400</v>
      </c>
      <c r="R14" s="146">
        <v>327</v>
      </c>
      <c r="S14" s="145">
        <v>11</v>
      </c>
      <c r="T14" s="146">
        <v>356</v>
      </c>
      <c r="U14" s="146">
        <v>310</v>
      </c>
      <c r="V14" s="147"/>
      <c r="W14" s="150">
        <v>356</v>
      </c>
      <c r="X14" s="146">
        <v>248</v>
      </c>
      <c r="Y14" s="155">
        <v>0</v>
      </c>
    </row>
    <row r="15" customHeight="1" spans="1:25">
      <c r="A15" s="98">
        <v>210200004</v>
      </c>
      <c r="B15" s="99" t="s">
        <v>49</v>
      </c>
      <c r="C15" s="98"/>
      <c r="D15" s="98"/>
      <c r="E15" s="100" t="s">
        <v>48</v>
      </c>
      <c r="F15" s="101">
        <v>400</v>
      </c>
      <c r="G15" s="104"/>
      <c r="H15" s="105">
        <v>360</v>
      </c>
      <c r="I15" s="123">
        <v>69</v>
      </c>
      <c r="J15" s="130"/>
      <c r="K15" s="131">
        <v>400</v>
      </c>
      <c r="L15" s="131">
        <v>342</v>
      </c>
      <c r="M15" s="132"/>
      <c r="N15" s="133">
        <v>350</v>
      </c>
      <c r="O15" s="131">
        <v>306</v>
      </c>
      <c r="P15" s="128">
        <v>1</v>
      </c>
      <c r="Q15" s="149">
        <v>350</v>
      </c>
      <c r="R15" s="146">
        <v>291</v>
      </c>
      <c r="S15" s="145">
        <v>0</v>
      </c>
      <c r="T15" s="146">
        <v>311</v>
      </c>
      <c r="U15" s="146">
        <v>275</v>
      </c>
      <c r="V15" s="147"/>
      <c r="W15" s="150">
        <v>311</v>
      </c>
      <c r="X15" s="146">
        <v>220</v>
      </c>
      <c r="Y15" s="155">
        <v>0</v>
      </c>
    </row>
    <row r="16" customHeight="1" spans="1:25">
      <c r="A16" s="98">
        <v>210200005</v>
      </c>
      <c r="B16" s="99" t="s">
        <v>50</v>
      </c>
      <c r="C16" s="98"/>
      <c r="D16" s="98"/>
      <c r="E16" s="100" t="s">
        <v>28</v>
      </c>
      <c r="F16" s="101">
        <v>500</v>
      </c>
      <c r="G16" s="104"/>
      <c r="H16" s="105">
        <v>400</v>
      </c>
      <c r="I16" s="123">
        <v>8283</v>
      </c>
      <c r="J16" s="130"/>
      <c r="K16" s="131">
        <v>500</v>
      </c>
      <c r="L16" s="131">
        <v>380</v>
      </c>
      <c r="M16" s="132"/>
      <c r="N16" s="133">
        <v>450</v>
      </c>
      <c r="O16" s="131">
        <v>340</v>
      </c>
      <c r="P16" s="128">
        <v>10222</v>
      </c>
      <c r="Q16" s="149">
        <v>450</v>
      </c>
      <c r="R16" s="146">
        <v>323</v>
      </c>
      <c r="S16" s="145">
        <v>0</v>
      </c>
      <c r="T16" s="146">
        <v>400</v>
      </c>
      <c r="U16" s="146">
        <v>306</v>
      </c>
      <c r="V16" s="147"/>
      <c r="W16" s="150">
        <v>400</v>
      </c>
      <c r="X16" s="146">
        <v>245</v>
      </c>
      <c r="Y16" s="155">
        <v>0</v>
      </c>
    </row>
    <row r="17" customHeight="1" spans="1:25">
      <c r="A17" s="98">
        <v>210200006</v>
      </c>
      <c r="B17" s="99" t="s">
        <v>51</v>
      </c>
      <c r="C17" s="98"/>
      <c r="D17" s="98"/>
      <c r="E17" s="100" t="s">
        <v>28</v>
      </c>
      <c r="F17" s="101">
        <v>500</v>
      </c>
      <c r="G17" s="104"/>
      <c r="H17" s="105">
        <v>400</v>
      </c>
      <c r="I17" s="123">
        <v>1752</v>
      </c>
      <c r="J17" s="130"/>
      <c r="K17" s="131">
        <v>500</v>
      </c>
      <c r="L17" s="131">
        <v>380</v>
      </c>
      <c r="M17" s="132"/>
      <c r="N17" s="133">
        <v>450</v>
      </c>
      <c r="O17" s="131">
        <v>340</v>
      </c>
      <c r="P17" s="128">
        <v>1295</v>
      </c>
      <c r="Q17" s="149">
        <v>450</v>
      </c>
      <c r="R17" s="146">
        <v>323</v>
      </c>
      <c r="S17" s="145">
        <v>81</v>
      </c>
      <c r="T17" s="146">
        <v>400</v>
      </c>
      <c r="U17" s="146">
        <v>306</v>
      </c>
      <c r="V17" s="147"/>
      <c r="W17" s="150">
        <v>400</v>
      </c>
      <c r="X17" s="146">
        <v>245</v>
      </c>
      <c r="Y17" s="155">
        <v>0</v>
      </c>
    </row>
    <row r="18" customHeight="1" spans="1:25">
      <c r="A18" s="98">
        <v>210200007</v>
      </c>
      <c r="B18" s="99" t="s">
        <v>52</v>
      </c>
      <c r="C18" s="99" t="s">
        <v>53</v>
      </c>
      <c r="D18" s="98"/>
      <c r="E18" s="100" t="s">
        <v>28</v>
      </c>
      <c r="F18" s="101">
        <v>600</v>
      </c>
      <c r="G18" s="104"/>
      <c r="H18" s="105">
        <v>460</v>
      </c>
      <c r="I18" s="123">
        <v>328</v>
      </c>
      <c r="J18" s="130"/>
      <c r="K18" s="131">
        <v>600</v>
      </c>
      <c r="L18" s="131">
        <v>437</v>
      </c>
      <c r="M18" s="132"/>
      <c r="N18" s="133">
        <v>550</v>
      </c>
      <c r="O18" s="131">
        <v>391</v>
      </c>
      <c r="P18" s="128">
        <v>4.5</v>
      </c>
      <c r="Q18" s="149">
        <v>550</v>
      </c>
      <c r="R18" s="146">
        <v>371</v>
      </c>
      <c r="S18" s="145">
        <v>0</v>
      </c>
      <c r="T18" s="146">
        <v>490</v>
      </c>
      <c r="U18" s="146">
        <v>352</v>
      </c>
      <c r="V18" s="147"/>
      <c r="W18" s="150">
        <v>490</v>
      </c>
      <c r="X18" s="146">
        <v>282</v>
      </c>
      <c r="Y18" s="155">
        <v>0</v>
      </c>
    </row>
    <row r="19" customHeight="1" spans="1:25">
      <c r="A19" s="98">
        <v>210200009</v>
      </c>
      <c r="B19" s="99" t="s">
        <v>54</v>
      </c>
      <c r="C19" s="98"/>
      <c r="D19" s="98"/>
      <c r="E19" s="100" t="s">
        <v>55</v>
      </c>
      <c r="F19" s="101">
        <v>300</v>
      </c>
      <c r="G19" s="102" t="s">
        <v>56</v>
      </c>
      <c r="H19" s="105">
        <v>270</v>
      </c>
      <c r="I19" s="123">
        <v>0</v>
      </c>
      <c r="J19" s="130"/>
      <c r="K19" s="131">
        <v>300</v>
      </c>
      <c r="L19" s="131">
        <v>257</v>
      </c>
      <c r="M19" s="132"/>
      <c r="N19" s="133">
        <v>260</v>
      </c>
      <c r="O19" s="131">
        <v>230</v>
      </c>
      <c r="P19" s="128">
        <v>0</v>
      </c>
      <c r="Q19" s="149">
        <v>260</v>
      </c>
      <c r="R19" s="146">
        <v>219</v>
      </c>
      <c r="S19" s="145">
        <v>0</v>
      </c>
      <c r="T19" s="146">
        <v>230</v>
      </c>
      <c r="U19" s="146">
        <v>207</v>
      </c>
      <c r="V19" s="147"/>
      <c r="W19" s="150">
        <v>230</v>
      </c>
      <c r="X19" s="146">
        <v>166</v>
      </c>
      <c r="Y19" s="155">
        <v>0</v>
      </c>
    </row>
    <row r="20" customHeight="1" spans="1:25">
      <c r="A20" s="98">
        <v>210300001</v>
      </c>
      <c r="B20" s="98" t="s">
        <v>57</v>
      </c>
      <c r="C20" s="98"/>
      <c r="D20" s="98"/>
      <c r="E20" s="106"/>
      <c r="F20" s="101"/>
      <c r="G20" s="102" t="s">
        <v>58</v>
      </c>
      <c r="H20" s="105"/>
      <c r="I20" s="123">
        <v>0</v>
      </c>
      <c r="J20" s="130"/>
      <c r="K20" s="131"/>
      <c r="L20" s="131">
        <v>0</v>
      </c>
      <c r="M20" s="132"/>
      <c r="N20" s="133"/>
      <c r="O20" s="131">
        <v>0</v>
      </c>
      <c r="P20" s="128">
        <v>0</v>
      </c>
      <c r="Q20" s="149"/>
      <c r="R20" s="146">
        <v>0</v>
      </c>
      <c r="S20" s="145">
        <v>0</v>
      </c>
      <c r="T20" s="146"/>
      <c r="U20" s="146">
        <v>0</v>
      </c>
      <c r="V20" s="147"/>
      <c r="W20" s="150"/>
      <c r="X20" s="146">
        <v>0</v>
      </c>
      <c r="Y20" s="155">
        <v>0</v>
      </c>
    </row>
    <row r="21" customHeight="1" spans="1:25">
      <c r="A21" s="98" t="s">
        <v>59</v>
      </c>
      <c r="B21" s="99" t="s">
        <v>60</v>
      </c>
      <c r="C21" s="98"/>
      <c r="D21" s="98"/>
      <c r="E21" s="100" t="s">
        <v>61</v>
      </c>
      <c r="F21" s="101">
        <v>243</v>
      </c>
      <c r="G21" s="104"/>
      <c r="H21" s="105">
        <v>230</v>
      </c>
      <c r="I21" s="123">
        <v>127771</v>
      </c>
      <c r="J21" s="130"/>
      <c r="K21" s="131">
        <v>243</v>
      </c>
      <c r="L21" s="131">
        <v>219</v>
      </c>
      <c r="M21" s="132"/>
      <c r="N21" s="133">
        <v>243</v>
      </c>
      <c r="O21" s="131">
        <v>196</v>
      </c>
      <c r="P21" s="128">
        <v>156120</v>
      </c>
      <c r="Q21" s="149">
        <v>243</v>
      </c>
      <c r="R21" s="146">
        <v>186</v>
      </c>
      <c r="S21" s="145">
        <v>37917</v>
      </c>
      <c r="T21" s="146">
        <v>243</v>
      </c>
      <c r="U21" s="146">
        <v>176</v>
      </c>
      <c r="V21" s="147"/>
      <c r="W21" s="150">
        <v>243</v>
      </c>
      <c r="X21" s="146">
        <v>141</v>
      </c>
      <c r="Y21" s="155">
        <v>462</v>
      </c>
    </row>
    <row r="22" customHeight="1" spans="1:25">
      <c r="A22" s="98" t="s">
        <v>62</v>
      </c>
      <c r="B22" s="98" t="s">
        <v>63</v>
      </c>
      <c r="C22" s="98"/>
      <c r="D22" s="98"/>
      <c r="E22" s="100" t="s">
        <v>61</v>
      </c>
      <c r="F22" s="101">
        <v>202</v>
      </c>
      <c r="G22" s="104"/>
      <c r="H22" s="105">
        <v>190</v>
      </c>
      <c r="I22" s="123">
        <v>0</v>
      </c>
      <c r="J22" s="130"/>
      <c r="K22" s="131">
        <v>202</v>
      </c>
      <c r="L22" s="131">
        <v>181</v>
      </c>
      <c r="M22" s="132"/>
      <c r="N22" s="133">
        <v>202</v>
      </c>
      <c r="O22" s="131">
        <v>162</v>
      </c>
      <c r="P22" s="128">
        <v>30935.5</v>
      </c>
      <c r="Q22" s="149">
        <v>202</v>
      </c>
      <c r="R22" s="146">
        <v>154</v>
      </c>
      <c r="S22" s="145">
        <v>5439</v>
      </c>
      <c r="T22" s="146">
        <v>202</v>
      </c>
      <c r="U22" s="146">
        <v>146</v>
      </c>
      <c r="V22" s="147"/>
      <c r="W22" s="150">
        <v>202</v>
      </c>
      <c r="X22" s="146">
        <v>116</v>
      </c>
      <c r="Y22" s="155">
        <v>6207</v>
      </c>
    </row>
    <row r="23" customHeight="1" spans="1:25">
      <c r="A23" s="98" t="s">
        <v>64</v>
      </c>
      <c r="B23" s="98" t="s">
        <v>65</v>
      </c>
      <c r="C23" s="98"/>
      <c r="D23" s="98"/>
      <c r="E23" s="100" t="s">
        <v>61</v>
      </c>
      <c r="F23" s="101">
        <v>135</v>
      </c>
      <c r="G23" s="104"/>
      <c r="H23" s="105">
        <v>125</v>
      </c>
      <c r="I23" s="123">
        <v>0</v>
      </c>
      <c r="J23" s="130"/>
      <c r="K23" s="131">
        <v>135</v>
      </c>
      <c r="L23" s="131">
        <v>119</v>
      </c>
      <c r="M23" s="132"/>
      <c r="N23" s="133">
        <v>135</v>
      </c>
      <c r="O23" s="131">
        <v>106</v>
      </c>
      <c r="P23" s="128">
        <v>24572</v>
      </c>
      <c r="Q23" s="149">
        <v>135</v>
      </c>
      <c r="R23" s="146">
        <v>101</v>
      </c>
      <c r="S23" s="145">
        <v>0</v>
      </c>
      <c r="T23" s="146">
        <v>135</v>
      </c>
      <c r="U23" s="146">
        <v>95</v>
      </c>
      <c r="V23" s="147"/>
      <c r="W23" s="150">
        <v>135</v>
      </c>
      <c r="X23" s="146">
        <v>77</v>
      </c>
      <c r="Y23" s="155">
        <v>0</v>
      </c>
    </row>
    <row r="24" customHeight="1" spans="1:25">
      <c r="A24" s="98" t="s">
        <v>66</v>
      </c>
      <c r="B24" s="98" t="s">
        <v>67</v>
      </c>
      <c r="C24" s="98"/>
      <c r="D24" s="98"/>
      <c r="E24" s="100" t="s">
        <v>61</v>
      </c>
      <c r="F24" s="101">
        <v>108</v>
      </c>
      <c r="G24" s="104"/>
      <c r="H24" s="105">
        <v>100</v>
      </c>
      <c r="I24" s="123">
        <v>0</v>
      </c>
      <c r="J24" s="130"/>
      <c r="K24" s="131">
        <v>108</v>
      </c>
      <c r="L24" s="131">
        <v>95</v>
      </c>
      <c r="M24" s="132"/>
      <c r="N24" s="133">
        <v>108</v>
      </c>
      <c r="O24" s="131">
        <v>85</v>
      </c>
      <c r="P24" s="128">
        <v>53</v>
      </c>
      <c r="Q24" s="149">
        <v>108</v>
      </c>
      <c r="R24" s="146">
        <v>81</v>
      </c>
      <c r="S24" s="145">
        <v>0</v>
      </c>
      <c r="T24" s="146">
        <v>108</v>
      </c>
      <c r="U24" s="146">
        <v>77</v>
      </c>
      <c r="V24" s="147"/>
      <c r="W24" s="150">
        <v>108</v>
      </c>
      <c r="X24" s="146">
        <v>62</v>
      </c>
      <c r="Y24" s="155">
        <v>2664</v>
      </c>
    </row>
    <row r="25" customHeight="1" spans="1:25">
      <c r="A25" s="98">
        <v>210300002</v>
      </c>
      <c r="B25" s="98" t="s">
        <v>68</v>
      </c>
      <c r="C25" s="98"/>
      <c r="D25" s="98"/>
      <c r="E25" s="100" t="s">
        <v>61</v>
      </c>
      <c r="F25" s="101"/>
      <c r="G25" s="104"/>
      <c r="H25" s="105"/>
      <c r="I25" s="123">
        <v>0</v>
      </c>
      <c r="J25" s="130"/>
      <c r="K25" s="131"/>
      <c r="L25" s="131">
        <v>0</v>
      </c>
      <c r="M25" s="132"/>
      <c r="N25" s="133"/>
      <c r="O25" s="131">
        <v>0</v>
      </c>
      <c r="P25" s="128">
        <v>0</v>
      </c>
      <c r="Q25" s="149"/>
      <c r="R25" s="146">
        <v>0</v>
      </c>
      <c r="S25" s="145">
        <v>0</v>
      </c>
      <c r="T25" s="146"/>
      <c r="U25" s="146">
        <v>0</v>
      </c>
      <c r="V25" s="147"/>
      <c r="W25" s="150"/>
      <c r="X25" s="146">
        <v>0</v>
      </c>
      <c r="Y25" s="155">
        <v>0</v>
      </c>
    </row>
    <row r="26" ht="36" customHeight="1" spans="1:25">
      <c r="A26" s="98" t="s">
        <v>69</v>
      </c>
      <c r="B26" s="99" t="s">
        <v>60</v>
      </c>
      <c r="C26" s="98"/>
      <c r="D26" s="98"/>
      <c r="E26" s="100" t="s">
        <v>61</v>
      </c>
      <c r="F26" s="101">
        <v>324</v>
      </c>
      <c r="G26" s="104"/>
      <c r="H26" s="105">
        <v>292</v>
      </c>
      <c r="I26" s="123">
        <v>3454.5</v>
      </c>
      <c r="J26" s="130"/>
      <c r="K26" s="131">
        <v>324</v>
      </c>
      <c r="L26" s="131">
        <v>277</v>
      </c>
      <c r="M26" s="132"/>
      <c r="N26" s="133">
        <v>324</v>
      </c>
      <c r="O26" s="131">
        <v>248</v>
      </c>
      <c r="P26" s="128">
        <v>3690</v>
      </c>
      <c r="Q26" s="149">
        <v>324</v>
      </c>
      <c r="R26" s="146">
        <v>236</v>
      </c>
      <c r="S26" s="145">
        <v>8</v>
      </c>
      <c r="T26" s="146">
        <v>324</v>
      </c>
      <c r="U26" s="146">
        <v>223</v>
      </c>
      <c r="V26" s="147"/>
      <c r="W26" s="150">
        <v>324</v>
      </c>
      <c r="X26" s="146">
        <v>178</v>
      </c>
      <c r="Y26" s="155">
        <v>0</v>
      </c>
    </row>
    <row r="27" ht="36" customHeight="1" spans="1:25">
      <c r="A27" s="98" t="s">
        <v>70</v>
      </c>
      <c r="B27" s="98" t="s">
        <v>63</v>
      </c>
      <c r="C27" s="98"/>
      <c r="D27" s="98"/>
      <c r="E27" s="100" t="s">
        <v>61</v>
      </c>
      <c r="F27" s="101">
        <v>283.5</v>
      </c>
      <c r="G27" s="104"/>
      <c r="H27" s="105">
        <v>256</v>
      </c>
      <c r="I27" s="123">
        <v>0</v>
      </c>
      <c r="J27" s="130"/>
      <c r="K27" s="131">
        <v>283.5</v>
      </c>
      <c r="L27" s="131">
        <v>243</v>
      </c>
      <c r="M27" s="132"/>
      <c r="N27" s="133">
        <v>283.5</v>
      </c>
      <c r="O27" s="131">
        <v>218</v>
      </c>
      <c r="P27" s="128">
        <v>799</v>
      </c>
      <c r="Q27" s="149">
        <v>283.5</v>
      </c>
      <c r="R27" s="146">
        <v>207</v>
      </c>
      <c r="S27" s="145">
        <v>0</v>
      </c>
      <c r="T27" s="146">
        <v>283.5</v>
      </c>
      <c r="U27" s="146">
        <v>196</v>
      </c>
      <c r="V27" s="147"/>
      <c r="W27" s="150">
        <v>283.5</v>
      </c>
      <c r="X27" s="146">
        <v>157</v>
      </c>
      <c r="Y27" s="155">
        <v>467</v>
      </c>
    </row>
    <row r="28" ht="36" customHeight="1" spans="1:25">
      <c r="A28" s="98" t="s">
        <v>71</v>
      </c>
      <c r="B28" s="98" t="s">
        <v>65</v>
      </c>
      <c r="C28" s="98"/>
      <c r="D28" s="98"/>
      <c r="E28" s="100" t="s">
        <v>61</v>
      </c>
      <c r="F28" s="101">
        <v>202.5</v>
      </c>
      <c r="G28" s="104"/>
      <c r="H28" s="105">
        <v>183</v>
      </c>
      <c r="I28" s="123">
        <v>0</v>
      </c>
      <c r="J28" s="130"/>
      <c r="K28" s="131">
        <v>202.5</v>
      </c>
      <c r="L28" s="131">
        <v>174</v>
      </c>
      <c r="M28" s="132"/>
      <c r="N28" s="133">
        <v>202.5</v>
      </c>
      <c r="O28" s="131">
        <v>156</v>
      </c>
      <c r="P28" s="128">
        <v>366</v>
      </c>
      <c r="Q28" s="149">
        <v>202.5</v>
      </c>
      <c r="R28" s="146">
        <v>148</v>
      </c>
      <c r="S28" s="145">
        <v>0</v>
      </c>
      <c r="T28" s="146">
        <v>202.5</v>
      </c>
      <c r="U28" s="146">
        <v>140</v>
      </c>
      <c r="V28" s="147"/>
      <c r="W28" s="150">
        <v>202.5</v>
      </c>
      <c r="X28" s="146">
        <v>112</v>
      </c>
      <c r="Y28" s="155">
        <v>0</v>
      </c>
    </row>
    <row r="29" ht="36" customHeight="1" spans="1:25">
      <c r="A29" s="98" t="s">
        <v>72</v>
      </c>
      <c r="B29" s="98" t="s">
        <v>67</v>
      </c>
      <c r="C29" s="98"/>
      <c r="D29" s="98"/>
      <c r="E29" s="100" t="s">
        <v>61</v>
      </c>
      <c r="F29" s="101">
        <v>162</v>
      </c>
      <c r="G29" s="104"/>
      <c r="H29" s="105">
        <v>146</v>
      </c>
      <c r="I29" s="123">
        <v>0</v>
      </c>
      <c r="J29" s="130"/>
      <c r="K29" s="131">
        <v>162</v>
      </c>
      <c r="L29" s="131">
        <v>139</v>
      </c>
      <c r="M29" s="132"/>
      <c r="N29" s="133">
        <v>162</v>
      </c>
      <c r="O29" s="131">
        <v>124</v>
      </c>
      <c r="P29" s="128">
        <v>1</v>
      </c>
      <c r="Q29" s="149">
        <v>162</v>
      </c>
      <c r="R29" s="146">
        <v>118</v>
      </c>
      <c r="S29" s="145">
        <v>0</v>
      </c>
      <c r="T29" s="146">
        <v>162</v>
      </c>
      <c r="U29" s="146">
        <v>112</v>
      </c>
      <c r="V29" s="147"/>
      <c r="W29" s="150">
        <v>162</v>
      </c>
      <c r="X29" s="146">
        <v>90</v>
      </c>
      <c r="Y29" s="155">
        <v>0</v>
      </c>
    </row>
    <row r="30" customHeight="1" spans="1:25">
      <c r="A30" s="98">
        <v>210300004</v>
      </c>
      <c r="B30" s="98" t="s">
        <v>73</v>
      </c>
      <c r="C30" s="99" t="s">
        <v>74</v>
      </c>
      <c r="D30" s="98"/>
      <c r="E30" s="100" t="s">
        <v>61</v>
      </c>
      <c r="F30" s="101">
        <v>400</v>
      </c>
      <c r="G30" s="102" t="s">
        <v>75</v>
      </c>
      <c r="H30" s="105">
        <v>355</v>
      </c>
      <c r="I30" s="123">
        <v>77278.5</v>
      </c>
      <c r="J30" s="130"/>
      <c r="K30" s="131">
        <v>400</v>
      </c>
      <c r="L30" s="131">
        <v>337</v>
      </c>
      <c r="M30" s="132"/>
      <c r="N30" s="133">
        <v>400</v>
      </c>
      <c r="O30" s="131">
        <v>302</v>
      </c>
      <c r="P30" s="128">
        <v>48082</v>
      </c>
      <c r="Q30" s="149">
        <v>400</v>
      </c>
      <c r="R30" s="146">
        <v>287</v>
      </c>
      <c r="S30" s="145">
        <v>2272</v>
      </c>
      <c r="T30" s="146">
        <v>400</v>
      </c>
      <c r="U30" s="146">
        <v>272</v>
      </c>
      <c r="V30" s="147"/>
      <c r="W30" s="150">
        <v>400</v>
      </c>
      <c r="X30" s="146">
        <v>218</v>
      </c>
      <c r="Y30" s="155">
        <v>594</v>
      </c>
    </row>
    <row r="31" ht="32" customHeight="1" spans="1:25">
      <c r="A31" s="98">
        <v>210300005</v>
      </c>
      <c r="B31" s="99" t="s">
        <v>76</v>
      </c>
      <c r="C31" s="98"/>
      <c r="D31" s="98"/>
      <c r="E31" s="107"/>
      <c r="F31" s="101"/>
      <c r="G31" s="102" t="s">
        <v>56</v>
      </c>
      <c r="H31" s="105"/>
      <c r="I31" s="123">
        <v>0</v>
      </c>
      <c r="J31" s="130"/>
      <c r="K31" s="131"/>
      <c r="L31" s="131">
        <v>0</v>
      </c>
      <c r="M31" s="132"/>
      <c r="N31" s="133"/>
      <c r="O31" s="131">
        <v>0</v>
      </c>
      <c r="P31" s="128">
        <v>0</v>
      </c>
      <c r="Q31" s="149"/>
      <c r="R31" s="146">
        <v>0</v>
      </c>
      <c r="S31" s="145">
        <v>0</v>
      </c>
      <c r="T31" s="146"/>
      <c r="U31" s="146">
        <v>0</v>
      </c>
      <c r="V31" s="147"/>
      <c r="W31" s="150"/>
      <c r="X31" s="146">
        <v>0</v>
      </c>
      <c r="Y31" s="155">
        <v>0</v>
      </c>
    </row>
    <row r="32" ht="32" customHeight="1" spans="1:25">
      <c r="A32" s="98" t="s">
        <v>77</v>
      </c>
      <c r="B32" s="99" t="s">
        <v>60</v>
      </c>
      <c r="C32" s="98"/>
      <c r="D32" s="98"/>
      <c r="E32" s="100" t="s">
        <v>78</v>
      </c>
      <c r="F32" s="101">
        <v>300</v>
      </c>
      <c r="G32" s="104"/>
      <c r="H32" s="105">
        <v>260</v>
      </c>
      <c r="I32" s="123">
        <v>619</v>
      </c>
      <c r="J32" s="130"/>
      <c r="K32" s="131">
        <v>300</v>
      </c>
      <c r="L32" s="131">
        <v>247</v>
      </c>
      <c r="M32" s="132"/>
      <c r="N32" s="133">
        <v>300</v>
      </c>
      <c r="O32" s="131">
        <v>221</v>
      </c>
      <c r="P32" s="128">
        <v>861.5</v>
      </c>
      <c r="Q32" s="149">
        <v>300</v>
      </c>
      <c r="R32" s="146">
        <v>210</v>
      </c>
      <c r="S32" s="145">
        <v>0</v>
      </c>
      <c r="T32" s="146">
        <v>300</v>
      </c>
      <c r="U32" s="146">
        <v>199</v>
      </c>
      <c r="V32" s="147"/>
      <c r="W32" s="150">
        <v>300</v>
      </c>
      <c r="X32" s="146">
        <v>159</v>
      </c>
      <c r="Y32" s="155">
        <v>0</v>
      </c>
    </row>
    <row r="33" ht="32" customHeight="1" spans="1:25">
      <c r="A33" s="98" t="s">
        <v>79</v>
      </c>
      <c r="B33" s="98" t="s">
        <v>63</v>
      </c>
      <c r="C33" s="98"/>
      <c r="D33" s="98"/>
      <c r="E33" s="100" t="s">
        <v>78</v>
      </c>
      <c r="F33" s="101">
        <v>270</v>
      </c>
      <c r="G33" s="104"/>
      <c r="H33" s="105">
        <v>235</v>
      </c>
      <c r="I33" s="123">
        <v>0</v>
      </c>
      <c r="J33" s="130"/>
      <c r="K33" s="131">
        <v>270</v>
      </c>
      <c r="L33" s="131">
        <v>223</v>
      </c>
      <c r="M33" s="132"/>
      <c r="N33" s="133">
        <v>270</v>
      </c>
      <c r="O33" s="131">
        <v>200</v>
      </c>
      <c r="P33" s="128">
        <v>0</v>
      </c>
      <c r="Q33" s="149">
        <v>270</v>
      </c>
      <c r="R33" s="146">
        <v>190</v>
      </c>
      <c r="S33" s="145">
        <v>0</v>
      </c>
      <c r="T33" s="146">
        <v>270</v>
      </c>
      <c r="U33" s="146">
        <v>180</v>
      </c>
      <c r="V33" s="147"/>
      <c r="W33" s="150">
        <v>270</v>
      </c>
      <c r="X33" s="146">
        <v>144</v>
      </c>
      <c r="Y33" s="155">
        <v>1</v>
      </c>
    </row>
    <row r="34" ht="32" customHeight="1" spans="1:25">
      <c r="A34" s="98" t="s">
        <v>80</v>
      </c>
      <c r="B34" s="98" t="s">
        <v>65</v>
      </c>
      <c r="C34" s="98"/>
      <c r="D34" s="98"/>
      <c r="E34" s="100" t="s">
        <v>78</v>
      </c>
      <c r="F34" s="101">
        <v>180</v>
      </c>
      <c r="G34" s="104"/>
      <c r="H34" s="105">
        <v>155</v>
      </c>
      <c r="I34" s="123">
        <v>0</v>
      </c>
      <c r="J34" s="130"/>
      <c r="K34" s="131">
        <v>180</v>
      </c>
      <c r="L34" s="131">
        <v>147</v>
      </c>
      <c r="M34" s="132"/>
      <c r="N34" s="133">
        <v>180</v>
      </c>
      <c r="O34" s="131">
        <v>132</v>
      </c>
      <c r="P34" s="128">
        <v>0</v>
      </c>
      <c r="Q34" s="149">
        <v>180</v>
      </c>
      <c r="R34" s="146">
        <v>125</v>
      </c>
      <c r="S34" s="145">
        <v>0</v>
      </c>
      <c r="T34" s="146">
        <v>180</v>
      </c>
      <c r="U34" s="146">
        <v>119</v>
      </c>
      <c r="V34" s="147"/>
      <c r="W34" s="150">
        <v>180</v>
      </c>
      <c r="X34" s="146">
        <v>95</v>
      </c>
      <c r="Y34" s="155">
        <v>0</v>
      </c>
    </row>
    <row r="35" ht="32" customHeight="1" spans="1:25">
      <c r="A35" s="98" t="s">
        <v>81</v>
      </c>
      <c r="B35" s="98" t="s">
        <v>67</v>
      </c>
      <c r="C35" s="98"/>
      <c r="D35" s="98"/>
      <c r="E35" s="100" t="s">
        <v>78</v>
      </c>
      <c r="F35" s="101">
        <v>150</v>
      </c>
      <c r="G35" s="104"/>
      <c r="H35" s="105">
        <v>130</v>
      </c>
      <c r="I35" s="123">
        <v>0</v>
      </c>
      <c r="J35" s="130"/>
      <c r="K35" s="131">
        <v>150</v>
      </c>
      <c r="L35" s="131">
        <v>124</v>
      </c>
      <c r="M35" s="132"/>
      <c r="N35" s="133">
        <v>150</v>
      </c>
      <c r="O35" s="131">
        <v>111</v>
      </c>
      <c r="P35" s="128">
        <v>2</v>
      </c>
      <c r="Q35" s="149">
        <v>150</v>
      </c>
      <c r="R35" s="146">
        <v>105</v>
      </c>
      <c r="S35" s="145">
        <v>0</v>
      </c>
      <c r="T35" s="146">
        <v>150</v>
      </c>
      <c r="U35" s="146">
        <v>100</v>
      </c>
      <c r="V35" s="147"/>
      <c r="W35" s="150">
        <v>150</v>
      </c>
      <c r="X35" s="146">
        <v>79</v>
      </c>
      <c r="Y35" s="155">
        <v>0</v>
      </c>
    </row>
    <row r="36" customHeight="1" spans="1:25">
      <c r="A36" s="98">
        <v>210300006</v>
      </c>
      <c r="B36" s="99" t="s">
        <v>82</v>
      </c>
      <c r="C36" s="99" t="s">
        <v>83</v>
      </c>
      <c r="D36" s="99" t="s">
        <v>84</v>
      </c>
      <c r="E36" s="106"/>
      <c r="F36" s="101"/>
      <c r="G36" s="104"/>
      <c r="H36" s="105"/>
      <c r="I36" s="123">
        <v>0</v>
      </c>
      <c r="J36" s="130"/>
      <c r="K36" s="131"/>
      <c r="L36" s="131">
        <v>0</v>
      </c>
      <c r="M36" s="132"/>
      <c r="N36" s="133"/>
      <c r="O36" s="131">
        <v>0</v>
      </c>
      <c r="P36" s="128">
        <v>0</v>
      </c>
      <c r="Q36" s="149"/>
      <c r="R36" s="146">
        <v>0</v>
      </c>
      <c r="S36" s="145">
        <v>0</v>
      </c>
      <c r="T36" s="146"/>
      <c r="U36" s="146">
        <v>0</v>
      </c>
      <c r="V36" s="147"/>
      <c r="W36" s="150"/>
      <c r="X36" s="146">
        <v>0</v>
      </c>
      <c r="Y36" s="155">
        <v>0</v>
      </c>
    </row>
    <row r="37" ht="29" customHeight="1" spans="1:25">
      <c r="A37" s="98" t="s">
        <v>85</v>
      </c>
      <c r="B37" s="99" t="s">
        <v>86</v>
      </c>
      <c r="C37" s="98"/>
      <c r="D37" s="98"/>
      <c r="E37" s="100" t="s">
        <v>28</v>
      </c>
      <c r="F37" s="101">
        <v>1500</v>
      </c>
      <c r="G37" s="104"/>
      <c r="H37" s="105">
        <v>1200</v>
      </c>
      <c r="I37" s="123">
        <v>183</v>
      </c>
      <c r="J37" s="130"/>
      <c r="K37" s="131">
        <v>1500</v>
      </c>
      <c r="L37" s="131">
        <v>1140</v>
      </c>
      <c r="M37" s="132"/>
      <c r="N37" s="133">
        <v>1275</v>
      </c>
      <c r="O37" s="131">
        <v>1020</v>
      </c>
      <c r="P37" s="128">
        <v>16</v>
      </c>
      <c r="Q37" s="149">
        <v>1275</v>
      </c>
      <c r="R37" s="146">
        <v>969</v>
      </c>
      <c r="S37" s="145">
        <v>0</v>
      </c>
      <c r="T37" s="146" t="s">
        <v>87</v>
      </c>
      <c r="U37" s="146">
        <v>918</v>
      </c>
      <c r="V37" s="147"/>
      <c r="W37" s="150">
        <v>918</v>
      </c>
      <c r="X37" s="146">
        <v>734</v>
      </c>
      <c r="Y37" s="155">
        <v>0</v>
      </c>
    </row>
    <row r="38" ht="29" customHeight="1" spans="1:25">
      <c r="A38" s="98" t="s">
        <v>88</v>
      </c>
      <c r="B38" s="99" t="s">
        <v>89</v>
      </c>
      <c r="C38" s="98"/>
      <c r="D38" s="98"/>
      <c r="E38" s="100" t="s">
        <v>28</v>
      </c>
      <c r="F38" s="101">
        <v>1200</v>
      </c>
      <c r="G38" s="104"/>
      <c r="H38" s="105">
        <v>960</v>
      </c>
      <c r="I38" s="123">
        <v>540</v>
      </c>
      <c r="J38" s="130"/>
      <c r="K38" s="131">
        <v>1200</v>
      </c>
      <c r="L38" s="131">
        <v>912</v>
      </c>
      <c r="M38" s="132"/>
      <c r="N38" s="133">
        <v>1020</v>
      </c>
      <c r="O38" s="131">
        <v>816</v>
      </c>
      <c r="P38" s="128">
        <v>0</v>
      </c>
      <c r="Q38" s="149">
        <v>1020</v>
      </c>
      <c r="R38" s="146">
        <v>775</v>
      </c>
      <c r="S38" s="145">
        <v>0</v>
      </c>
      <c r="T38" s="146" t="s">
        <v>87</v>
      </c>
      <c r="U38" s="146">
        <v>734</v>
      </c>
      <c r="V38" s="147"/>
      <c r="W38" s="150">
        <v>734</v>
      </c>
      <c r="X38" s="146">
        <v>587</v>
      </c>
      <c r="Y38" s="155">
        <v>0</v>
      </c>
    </row>
    <row r="39" ht="29" customHeight="1" spans="1:25">
      <c r="A39" s="98" t="s">
        <v>90</v>
      </c>
      <c r="B39" s="99" t="s">
        <v>91</v>
      </c>
      <c r="C39" s="98"/>
      <c r="D39" s="98"/>
      <c r="E39" s="100" t="s">
        <v>28</v>
      </c>
      <c r="F39" s="101">
        <v>1200</v>
      </c>
      <c r="G39" s="98"/>
      <c r="H39" s="105">
        <v>960</v>
      </c>
      <c r="I39" s="134">
        <v>9</v>
      </c>
      <c r="J39" s="130"/>
      <c r="K39" s="131">
        <v>1200</v>
      </c>
      <c r="L39" s="131">
        <v>912</v>
      </c>
      <c r="M39" s="132"/>
      <c r="N39" s="131">
        <v>1020</v>
      </c>
      <c r="O39" s="131">
        <v>816</v>
      </c>
      <c r="P39" s="134">
        <v>0</v>
      </c>
      <c r="Q39" s="146">
        <v>1020</v>
      </c>
      <c r="R39" s="146">
        <v>775</v>
      </c>
      <c r="S39" s="147">
        <v>0</v>
      </c>
      <c r="T39" s="146" t="s">
        <v>87</v>
      </c>
      <c r="U39" s="146">
        <v>734</v>
      </c>
      <c r="V39" s="147"/>
      <c r="W39" s="146">
        <v>734</v>
      </c>
      <c r="X39" s="146">
        <v>587</v>
      </c>
      <c r="Y39" s="147">
        <v>0</v>
      </c>
    </row>
    <row r="40" customHeight="1" spans="1:25">
      <c r="A40" s="97" t="s">
        <v>92</v>
      </c>
      <c r="B40" s="97"/>
      <c r="C40" s="97"/>
      <c r="D40" s="97"/>
      <c r="E40" s="97"/>
      <c r="F40" s="97"/>
      <c r="G40" s="97"/>
      <c r="H40" s="97"/>
      <c r="I40" s="122"/>
      <c r="J40" s="97"/>
      <c r="K40" s="97"/>
      <c r="L40" s="97"/>
      <c r="M40" s="122"/>
      <c r="N40" s="97"/>
      <c r="O40" s="97"/>
      <c r="P40" s="122"/>
      <c r="Q40" s="97"/>
      <c r="R40" s="97"/>
      <c r="S40" s="122"/>
      <c r="T40" s="122"/>
      <c r="U40" s="122"/>
      <c r="V40" s="122"/>
      <c r="W40" s="97"/>
      <c r="X40" s="97"/>
      <c r="Y40" s="122"/>
    </row>
    <row r="41" customHeight="1" spans="1:25">
      <c r="A41" s="8" t="s">
        <v>2</v>
      </c>
      <c r="B41" s="8" t="s">
        <v>3</v>
      </c>
      <c r="C41" s="8" t="s">
        <v>4</v>
      </c>
      <c r="D41" s="8" t="s">
        <v>5</v>
      </c>
      <c r="E41" s="8" t="s">
        <v>6</v>
      </c>
      <c r="F41" s="8" t="s">
        <v>7</v>
      </c>
      <c r="G41" s="8" t="s">
        <v>8</v>
      </c>
      <c r="H41" s="8" t="s">
        <v>9</v>
      </c>
      <c r="I41" s="75" t="s">
        <v>10</v>
      </c>
      <c r="J41" s="77" t="s">
        <v>11</v>
      </c>
      <c r="K41" s="77" t="s">
        <v>12</v>
      </c>
      <c r="L41" s="77" t="s">
        <v>13</v>
      </c>
      <c r="M41" s="75" t="s">
        <v>14</v>
      </c>
      <c r="N41" s="77" t="s">
        <v>15</v>
      </c>
      <c r="O41" s="8" t="s">
        <v>16</v>
      </c>
      <c r="P41" s="75" t="s">
        <v>17</v>
      </c>
      <c r="Q41" s="78" t="s">
        <v>18</v>
      </c>
      <c r="R41" s="79" t="s">
        <v>19</v>
      </c>
      <c r="S41" s="81" t="s">
        <v>20</v>
      </c>
      <c r="T41" s="82" t="s">
        <v>21</v>
      </c>
      <c r="U41" s="82" t="s">
        <v>22</v>
      </c>
      <c r="V41" s="81" t="s">
        <v>23</v>
      </c>
      <c r="W41" s="78" t="s">
        <v>24</v>
      </c>
      <c r="X41" s="79" t="s">
        <v>25</v>
      </c>
      <c r="Y41" s="81" t="s">
        <v>26</v>
      </c>
    </row>
    <row r="42" customHeight="1" spans="1:25">
      <c r="A42" s="98">
        <v>240100003</v>
      </c>
      <c r="B42" s="99" t="s">
        <v>93</v>
      </c>
      <c r="C42" s="99" t="s">
        <v>94</v>
      </c>
      <c r="D42" s="98"/>
      <c r="E42" s="100" t="s">
        <v>95</v>
      </c>
      <c r="F42" s="101">
        <v>247</v>
      </c>
      <c r="G42" s="102" t="s">
        <v>96</v>
      </c>
      <c r="H42" s="103">
        <v>200</v>
      </c>
      <c r="I42" s="123">
        <v>300</v>
      </c>
      <c r="J42" s="135"/>
      <c r="K42" s="125">
        <v>225</v>
      </c>
      <c r="L42" s="125">
        <v>190</v>
      </c>
      <c r="M42" s="132"/>
      <c r="N42" s="129">
        <v>200</v>
      </c>
      <c r="O42" s="125">
        <v>170</v>
      </c>
      <c r="P42" s="128">
        <v>138</v>
      </c>
      <c r="Q42" s="143">
        <v>180</v>
      </c>
      <c r="R42" s="144">
        <v>162</v>
      </c>
      <c r="S42" s="145">
        <v>0</v>
      </c>
      <c r="T42" s="146">
        <v>150</v>
      </c>
      <c r="U42" s="146">
        <v>153</v>
      </c>
      <c r="V42" s="147"/>
      <c r="W42" s="148">
        <v>145</v>
      </c>
      <c r="X42" s="144">
        <v>122</v>
      </c>
      <c r="Y42" s="155">
        <v>0</v>
      </c>
    </row>
    <row r="43" customHeight="1" spans="1:25">
      <c r="A43" s="98">
        <v>240100004</v>
      </c>
      <c r="B43" s="99" t="s">
        <v>97</v>
      </c>
      <c r="C43" s="99" t="s">
        <v>98</v>
      </c>
      <c r="D43" s="98"/>
      <c r="E43" s="100" t="s">
        <v>95</v>
      </c>
      <c r="F43" s="101">
        <v>625</v>
      </c>
      <c r="G43" s="104"/>
      <c r="H43" s="103">
        <v>600</v>
      </c>
      <c r="I43" s="123">
        <v>679</v>
      </c>
      <c r="J43" s="135"/>
      <c r="K43" s="125">
        <v>600</v>
      </c>
      <c r="L43" s="125">
        <v>570</v>
      </c>
      <c r="M43" s="132"/>
      <c r="N43" s="129">
        <v>563</v>
      </c>
      <c r="O43" s="125">
        <v>510</v>
      </c>
      <c r="P43" s="128">
        <v>436</v>
      </c>
      <c r="Q43" s="143">
        <v>540</v>
      </c>
      <c r="R43" s="144">
        <v>485</v>
      </c>
      <c r="S43" s="145">
        <v>0</v>
      </c>
      <c r="T43" s="146">
        <v>450</v>
      </c>
      <c r="U43" s="146">
        <v>459</v>
      </c>
      <c r="V43" s="147"/>
      <c r="W43" s="148">
        <v>420</v>
      </c>
      <c r="X43" s="144">
        <v>367</v>
      </c>
      <c r="Y43" s="155">
        <v>0</v>
      </c>
    </row>
    <row r="44" customHeight="1" spans="1:25">
      <c r="A44" s="98">
        <v>240300007</v>
      </c>
      <c r="B44" s="98" t="s">
        <v>99</v>
      </c>
      <c r="C44" s="99" t="s">
        <v>100</v>
      </c>
      <c r="D44" s="98"/>
      <c r="E44" s="100" t="s">
        <v>48</v>
      </c>
      <c r="F44" s="101">
        <v>8750</v>
      </c>
      <c r="G44" s="104"/>
      <c r="H44" s="103">
        <v>7000</v>
      </c>
      <c r="I44" s="123">
        <v>12</v>
      </c>
      <c r="J44" s="135"/>
      <c r="K44" s="125">
        <v>8750</v>
      </c>
      <c r="L44" s="125">
        <v>6650</v>
      </c>
      <c r="M44" s="132"/>
      <c r="N44" s="129">
        <v>7437</v>
      </c>
      <c r="O44" s="125">
        <v>5950</v>
      </c>
      <c r="P44" s="128">
        <v>0</v>
      </c>
      <c r="Q44" s="143">
        <v>7437</v>
      </c>
      <c r="R44" s="144">
        <v>5653</v>
      </c>
      <c r="S44" s="145">
        <v>0</v>
      </c>
      <c r="T44" s="146" t="s">
        <v>87</v>
      </c>
      <c r="U44" s="146">
        <v>5355</v>
      </c>
      <c r="V44" s="147"/>
      <c r="W44" s="148" t="s">
        <v>87</v>
      </c>
      <c r="X44" s="144">
        <v>4284</v>
      </c>
      <c r="Y44" s="155">
        <v>0</v>
      </c>
    </row>
    <row r="45" customHeight="1" spans="1:25">
      <c r="A45" s="98">
        <v>240300008</v>
      </c>
      <c r="B45" s="99" t="s">
        <v>101</v>
      </c>
      <c r="C45" s="99" t="s">
        <v>102</v>
      </c>
      <c r="D45" s="98"/>
      <c r="E45" s="100" t="s">
        <v>95</v>
      </c>
      <c r="F45" s="101">
        <v>10600</v>
      </c>
      <c r="G45" s="104"/>
      <c r="H45" s="103">
        <v>9200</v>
      </c>
      <c r="I45" s="123">
        <v>0</v>
      </c>
      <c r="J45" s="135"/>
      <c r="K45" s="125" t="s">
        <v>87</v>
      </c>
      <c r="L45" s="125">
        <v>8740</v>
      </c>
      <c r="M45" s="132"/>
      <c r="N45" s="129">
        <v>9010</v>
      </c>
      <c r="O45" s="125">
        <v>7820</v>
      </c>
      <c r="P45" s="128">
        <v>0</v>
      </c>
      <c r="Q45" s="143">
        <v>9010</v>
      </c>
      <c r="R45" s="144">
        <v>7429</v>
      </c>
      <c r="S45" s="145">
        <v>0</v>
      </c>
      <c r="T45" s="146" t="s">
        <v>87</v>
      </c>
      <c r="U45" s="146">
        <v>7038</v>
      </c>
      <c r="V45" s="147"/>
      <c r="W45" s="148" t="s">
        <v>87</v>
      </c>
      <c r="X45" s="144">
        <v>5630</v>
      </c>
      <c r="Y45" s="155">
        <v>0</v>
      </c>
    </row>
    <row r="46" customHeight="1" spans="1:25">
      <c r="A46" s="98">
        <v>240300009</v>
      </c>
      <c r="B46" s="99" t="s">
        <v>103</v>
      </c>
      <c r="C46" s="99" t="s">
        <v>104</v>
      </c>
      <c r="D46" s="98"/>
      <c r="E46" s="100" t="s">
        <v>105</v>
      </c>
      <c r="F46" s="101">
        <v>163</v>
      </c>
      <c r="G46" s="104"/>
      <c r="H46" s="103">
        <v>130</v>
      </c>
      <c r="I46" s="123">
        <v>0</v>
      </c>
      <c r="J46" s="135"/>
      <c r="K46" s="125">
        <v>150</v>
      </c>
      <c r="L46" s="125">
        <v>124</v>
      </c>
      <c r="M46" s="132"/>
      <c r="N46" s="129">
        <v>138</v>
      </c>
      <c r="O46" s="125">
        <v>111</v>
      </c>
      <c r="P46" s="128">
        <v>0</v>
      </c>
      <c r="Q46" s="143">
        <v>125</v>
      </c>
      <c r="R46" s="144">
        <v>105</v>
      </c>
      <c r="S46" s="145">
        <v>0</v>
      </c>
      <c r="T46" s="146">
        <v>90</v>
      </c>
      <c r="U46" s="146">
        <v>100</v>
      </c>
      <c r="V46" s="147"/>
      <c r="W46" s="148">
        <v>85</v>
      </c>
      <c r="X46" s="144">
        <v>79</v>
      </c>
      <c r="Y46" s="155">
        <v>0</v>
      </c>
    </row>
    <row r="47" ht="125" customHeight="1" spans="1:25">
      <c r="A47" s="98">
        <v>240300019</v>
      </c>
      <c r="B47" s="99" t="s">
        <v>106</v>
      </c>
      <c r="C47" s="99" t="s">
        <v>107</v>
      </c>
      <c r="D47" s="98"/>
      <c r="E47" s="100" t="s">
        <v>108</v>
      </c>
      <c r="F47" s="101">
        <v>10600</v>
      </c>
      <c r="G47" s="104" t="s">
        <v>109</v>
      </c>
      <c r="H47" s="103">
        <v>9200</v>
      </c>
      <c r="I47" s="123">
        <v>0</v>
      </c>
      <c r="J47" s="135"/>
      <c r="K47" s="125" t="s">
        <v>87</v>
      </c>
      <c r="L47" s="125">
        <v>8740</v>
      </c>
      <c r="M47" s="132"/>
      <c r="N47" s="129">
        <v>9010</v>
      </c>
      <c r="O47" s="125">
        <v>7820</v>
      </c>
      <c r="P47" s="128">
        <v>0</v>
      </c>
      <c r="Q47" s="143">
        <v>8560</v>
      </c>
      <c r="R47" s="144">
        <v>7429</v>
      </c>
      <c r="S47" s="145">
        <v>0</v>
      </c>
      <c r="T47" s="146" t="s">
        <v>87</v>
      </c>
      <c r="U47" s="146">
        <v>7038</v>
      </c>
      <c r="V47" s="147"/>
      <c r="W47" s="148">
        <v>6487</v>
      </c>
      <c r="X47" s="144">
        <v>5630</v>
      </c>
      <c r="Y47" s="155">
        <v>0</v>
      </c>
    </row>
    <row r="48" customHeight="1" spans="1:25">
      <c r="A48" s="98">
        <v>240700001</v>
      </c>
      <c r="B48" s="99" t="s">
        <v>110</v>
      </c>
      <c r="C48" s="99" t="s">
        <v>111</v>
      </c>
      <c r="D48" s="98"/>
      <c r="E48" s="100" t="s">
        <v>48</v>
      </c>
      <c r="F48" s="101">
        <v>262</v>
      </c>
      <c r="G48" s="104"/>
      <c r="H48" s="103">
        <v>200</v>
      </c>
      <c r="I48" s="123">
        <v>236</v>
      </c>
      <c r="J48" s="135"/>
      <c r="K48" s="125">
        <v>250</v>
      </c>
      <c r="L48" s="125">
        <v>190</v>
      </c>
      <c r="M48" s="132"/>
      <c r="N48" s="129">
        <v>230</v>
      </c>
      <c r="O48" s="125">
        <v>170</v>
      </c>
      <c r="P48" s="128">
        <v>1489</v>
      </c>
      <c r="Q48" s="143">
        <v>220</v>
      </c>
      <c r="R48" s="144">
        <v>162</v>
      </c>
      <c r="S48" s="145">
        <v>265</v>
      </c>
      <c r="T48" s="146">
        <v>195</v>
      </c>
      <c r="U48" s="146">
        <v>153</v>
      </c>
      <c r="V48" s="147"/>
      <c r="W48" s="148">
        <v>185</v>
      </c>
      <c r="X48" s="144">
        <v>122</v>
      </c>
      <c r="Y48" s="155">
        <v>0</v>
      </c>
    </row>
    <row r="49" customHeight="1" spans="1:25">
      <c r="A49" s="98">
        <v>240700004</v>
      </c>
      <c r="B49" s="99" t="s">
        <v>112</v>
      </c>
      <c r="C49" s="98"/>
      <c r="D49" s="99" t="s">
        <v>113</v>
      </c>
      <c r="E49" s="100" t="s">
        <v>48</v>
      </c>
      <c r="F49" s="101">
        <v>4000</v>
      </c>
      <c r="G49" s="104"/>
      <c r="H49" s="103">
        <v>3200</v>
      </c>
      <c r="I49" s="123">
        <v>0</v>
      </c>
      <c r="J49" s="135"/>
      <c r="K49" s="125">
        <v>3800</v>
      </c>
      <c r="L49" s="125">
        <v>3040</v>
      </c>
      <c r="M49" s="132"/>
      <c r="N49" s="129">
        <v>3500</v>
      </c>
      <c r="O49" s="125">
        <v>2720</v>
      </c>
      <c r="P49" s="128">
        <v>2</v>
      </c>
      <c r="Q49" s="143">
        <v>3400</v>
      </c>
      <c r="R49" s="144">
        <v>2584</v>
      </c>
      <c r="S49" s="145">
        <v>0</v>
      </c>
      <c r="T49" s="146" t="s">
        <v>87</v>
      </c>
      <c r="U49" s="146">
        <v>2448</v>
      </c>
      <c r="V49" s="147"/>
      <c r="W49" s="148" t="s">
        <v>87</v>
      </c>
      <c r="X49" s="144">
        <v>1958</v>
      </c>
      <c r="Y49" s="155">
        <v>0</v>
      </c>
    </row>
    <row r="50" ht="32" customHeight="1" spans="1:25">
      <c r="A50" s="98">
        <v>240700005</v>
      </c>
      <c r="B50" s="99" t="s">
        <v>114</v>
      </c>
      <c r="C50" s="98"/>
      <c r="D50" s="98"/>
      <c r="E50" s="100" t="s">
        <v>48</v>
      </c>
      <c r="F50" s="101">
        <v>1250</v>
      </c>
      <c r="G50" s="104"/>
      <c r="H50" s="103">
        <v>1150</v>
      </c>
      <c r="I50" s="123">
        <v>0</v>
      </c>
      <c r="J50" s="135"/>
      <c r="K50" s="125">
        <v>1150</v>
      </c>
      <c r="L50" s="125">
        <v>1093</v>
      </c>
      <c r="M50" s="132"/>
      <c r="N50" s="129">
        <v>1000</v>
      </c>
      <c r="O50" s="125">
        <v>978</v>
      </c>
      <c r="P50" s="128">
        <v>27</v>
      </c>
      <c r="Q50" s="143">
        <v>900</v>
      </c>
      <c r="R50" s="144">
        <v>929</v>
      </c>
      <c r="S50" s="145">
        <v>0</v>
      </c>
      <c r="T50" s="146">
        <v>700</v>
      </c>
      <c r="U50" s="146">
        <v>880</v>
      </c>
      <c r="V50" s="147"/>
      <c r="W50" s="148">
        <v>650</v>
      </c>
      <c r="X50" s="144">
        <v>704</v>
      </c>
      <c r="Y50" s="155">
        <v>0</v>
      </c>
    </row>
    <row r="51" customHeight="1" spans="1:25">
      <c r="A51" s="98">
        <v>240700006</v>
      </c>
      <c r="B51" s="99" t="s">
        <v>115</v>
      </c>
      <c r="C51" s="99" t="s">
        <v>116</v>
      </c>
      <c r="D51" s="98"/>
      <c r="E51" s="100" t="s">
        <v>48</v>
      </c>
      <c r="F51" s="101">
        <v>15000</v>
      </c>
      <c r="G51" s="104"/>
      <c r="H51" s="103">
        <v>12000</v>
      </c>
      <c r="I51" s="123">
        <v>0</v>
      </c>
      <c r="J51" s="135"/>
      <c r="K51" s="125">
        <v>15000</v>
      </c>
      <c r="L51" s="125">
        <v>11400</v>
      </c>
      <c r="M51" s="132"/>
      <c r="N51" s="129">
        <v>12500</v>
      </c>
      <c r="O51" s="125">
        <v>10200</v>
      </c>
      <c r="P51" s="128">
        <v>0</v>
      </c>
      <c r="Q51" s="143">
        <v>11500</v>
      </c>
      <c r="R51" s="144">
        <v>9690</v>
      </c>
      <c r="S51" s="145">
        <v>0</v>
      </c>
      <c r="T51" s="146" t="s">
        <v>87</v>
      </c>
      <c r="U51" s="146">
        <v>9180</v>
      </c>
      <c r="V51" s="147"/>
      <c r="W51" s="148" t="s">
        <v>87</v>
      </c>
      <c r="X51" s="144">
        <v>7344</v>
      </c>
      <c r="Y51" s="155">
        <v>0</v>
      </c>
    </row>
    <row r="52" ht="27" customHeight="1" spans="1:25">
      <c r="A52" s="98">
        <v>240700007</v>
      </c>
      <c r="B52" s="99" t="s">
        <v>117</v>
      </c>
      <c r="C52" s="98"/>
      <c r="D52" s="98"/>
      <c r="E52" s="100" t="s">
        <v>48</v>
      </c>
      <c r="F52" s="101">
        <v>3125</v>
      </c>
      <c r="G52" s="104"/>
      <c r="H52" s="103">
        <v>2500</v>
      </c>
      <c r="I52" s="123">
        <v>0</v>
      </c>
      <c r="J52" s="135"/>
      <c r="K52" s="125">
        <v>3000</v>
      </c>
      <c r="L52" s="125">
        <v>2375</v>
      </c>
      <c r="M52" s="132"/>
      <c r="N52" s="129">
        <v>2750</v>
      </c>
      <c r="O52" s="125">
        <v>2125</v>
      </c>
      <c r="P52" s="128">
        <v>0</v>
      </c>
      <c r="Q52" s="143">
        <v>2650</v>
      </c>
      <c r="R52" s="144">
        <v>2019</v>
      </c>
      <c r="S52" s="145">
        <v>0</v>
      </c>
      <c r="T52" s="146">
        <v>2000</v>
      </c>
      <c r="U52" s="146">
        <v>1913</v>
      </c>
      <c r="V52" s="147"/>
      <c r="W52" s="148">
        <v>1900</v>
      </c>
      <c r="X52" s="144">
        <v>1530</v>
      </c>
      <c r="Y52" s="155">
        <v>0</v>
      </c>
    </row>
    <row r="53" customHeight="1" spans="1:25">
      <c r="A53" s="98">
        <v>340100009</v>
      </c>
      <c r="B53" s="99" t="s">
        <v>118</v>
      </c>
      <c r="C53" s="99" t="s">
        <v>119</v>
      </c>
      <c r="D53" s="98"/>
      <c r="E53" s="100" t="s">
        <v>28</v>
      </c>
      <c r="F53" s="108">
        <v>12.3</v>
      </c>
      <c r="G53" s="109"/>
      <c r="H53" s="103">
        <v>10</v>
      </c>
      <c r="I53" s="123">
        <v>213263</v>
      </c>
      <c r="J53" s="135"/>
      <c r="K53" s="125">
        <v>12.3</v>
      </c>
      <c r="L53" s="125">
        <v>10</v>
      </c>
      <c r="M53" s="132"/>
      <c r="N53" s="129">
        <v>11</v>
      </c>
      <c r="O53" s="125">
        <v>9</v>
      </c>
      <c r="P53" s="128">
        <v>171617</v>
      </c>
      <c r="Q53" s="143">
        <v>11</v>
      </c>
      <c r="R53" s="144">
        <v>9</v>
      </c>
      <c r="S53" s="145">
        <v>1249</v>
      </c>
      <c r="T53" s="146">
        <v>9</v>
      </c>
      <c r="U53" s="146">
        <v>8</v>
      </c>
      <c r="V53" s="147"/>
      <c r="W53" s="148">
        <v>9</v>
      </c>
      <c r="X53" s="144">
        <v>6</v>
      </c>
      <c r="Y53" s="155">
        <v>18</v>
      </c>
    </row>
    <row r="54" customHeight="1" spans="1:25">
      <c r="A54" s="98">
        <v>340100010</v>
      </c>
      <c r="B54" s="99" t="s">
        <v>120</v>
      </c>
      <c r="C54" s="99" t="s">
        <v>121</v>
      </c>
      <c r="D54" s="98"/>
      <c r="E54" s="100" t="s">
        <v>28</v>
      </c>
      <c r="F54" s="108">
        <v>12.3</v>
      </c>
      <c r="G54" s="109"/>
      <c r="H54" s="103">
        <v>10</v>
      </c>
      <c r="I54" s="123">
        <v>144002</v>
      </c>
      <c r="J54" s="135"/>
      <c r="K54" s="125">
        <v>12.3</v>
      </c>
      <c r="L54" s="125">
        <v>10</v>
      </c>
      <c r="M54" s="132"/>
      <c r="N54" s="129">
        <v>11</v>
      </c>
      <c r="O54" s="125">
        <v>9</v>
      </c>
      <c r="P54" s="128">
        <v>50266</v>
      </c>
      <c r="Q54" s="143">
        <v>11</v>
      </c>
      <c r="R54" s="144">
        <v>9</v>
      </c>
      <c r="S54" s="145">
        <v>41</v>
      </c>
      <c r="T54" s="146">
        <v>9</v>
      </c>
      <c r="U54" s="146">
        <v>8</v>
      </c>
      <c r="V54" s="147"/>
      <c r="W54" s="148">
        <v>9</v>
      </c>
      <c r="X54" s="144">
        <v>6</v>
      </c>
      <c r="Y54" s="155">
        <v>10459</v>
      </c>
    </row>
    <row r="55" customHeight="1" spans="1:25">
      <c r="A55" s="98">
        <v>340100013</v>
      </c>
      <c r="B55" s="99" t="s">
        <v>122</v>
      </c>
      <c r="C55" s="99" t="s">
        <v>123</v>
      </c>
      <c r="D55" s="98"/>
      <c r="E55" s="100" t="s">
        <v>28</v>
      </c>
      <c r="F55" s="108">
        <v>24.6</v>
      </c>
      <c r="G55" s="110" t="s">
        <v>124</v>
      </c>
      <c r="H55" s="103">
        <v>23</v>
      </c>
      <c r="I55" s="123">
        <v>44018</v>
      </c>
      <c r="J55" s="135"/>
      <c r="K55" s="125">
        <v>24.6</v>
      </c>
      <c r="L55" s="125">
        <v>22</v>
      </c>
      <c r="M55" s="132"/>
      <c r="N55" s="129">
        <v>22</v>
      </c>
      <c r="O55" s="125">
        <v>20</v>
      </c>
      <c r="P55" s="128">
        <v>24529</v>
      </c>
      <c r="Q55" s="143">
        <v>22</v>
      </c>
      <c r="R55" s="144">
        <v>19</v>
      </c>
      <c r="S55" s="145">
        <v>5844</v>
      </c>
      <c r="T55" s="146">
        <v>18</v>
      </c>
      <c r="U55" s="146">
        <v>18</v>
      </c>
      <c r="V55" s="147"/>
      <c r="W55" s="148">
        <v>18</v>
      </c>
      <c r="X55" s="144">
        <v>13</v>
      </c>
      <c r="Y55" s="155">
        <v>1479</v>
      </c>
    </row>
    <row r="56" ht="65" customHeight="1" spans="1:25">
      <c r="A56" s="98">
        <v>340100019</v>
      </c>
      <c r="B56" s="99" t="s">
        <v>125</v>
      </c>
      <c r="C56" s="99" t="s">
        <v>126</v>
      </c>
      <c r="D56" s="98"/>
      <c r="E56" s="100" t="s">
        <v>127</v>
      </c>
      <c r="F56" s="108">
        <v>18.45</v>
      </c>
      <c r="G56" s="110" t="s">
        <v>128</v>
      </c>
      <c r="H56" s="103">
        <v>15</v>
      </c>
      <c r="I56" s="123">
        <v>8</v>
      </c>
      <c r="J56" s="135"/>
      <c r="K56" s="125">
        <v>18.45</v>
      </c>
      <c r="L56" s="125">
        <v>14</v>
      </c>
      <c r="M56" s="132"/>
      <c r="N56" s="129">
        <v>16</v>
      </c>
      <c r="O56" s="125">
        <v>13</v>
      </c>
      <c r="P56" s="128">
        <v>2440</v>
      </c>
      <c r="Q56" s="143">
        <v>16</v>
      </c>
      <c r="R56" s="144">
        <v>12</v>
      </c>
      <c r="S56" s="145">
        <v>0</v>
      </c>
      <c r="T56" s="146">
        <v>12</v>
      </c>
      <c r="U56" s="146">
        <v>12</v>
      </c>
      <c r="V56" s="147"/>
      <c r="W56" s="148">
        <v>12</v>
      </c>
      <c r="X56" s="144">
        <v>8</v>
      </c>
      <c r="Y56" s="155">
        <v>589</v>
      </c>
    </row>
    <row r="57" customHeight="1" spans="1:25">
      <c r="A57" s="98">
        <v>340100024</v>
      </c>
      <c r="B57" s="99" t="s">
        <v>129</v>
      </c>
      <c r="C57" s="99" t="s">
        <v>130</v>
      </c>
      <c r="D57" s="98"/>
      <c r="E57" s="100" t="s">
        <v>28</v>
      </c>
      <c r="F57" s="108">
        <v>24.6</v>
      </c>
      <c r="G57" s="111"/>
      <c r="H57" s="103">
        <v>23</v>
      </c>
      <c r="I57" s="134">
        <v>173605</v>
      </c>
      <c r="J57" s="135"/>
      <c r="K57" s="125">
        <v>24.6</v>
      </c>
      <c r="L57" s="125">
        <v>22</v>
      </c>
      <c r="M57" s="132"/>
      <c r="N57" s="125">
        <v>22</v>
      </c>
      <c r="O57" s="125">
        <v>20</v>
      </c>
      <c r="P57" s="134">
        <v>183407</v>
      </c>
      <c r="Q57" s="144">
        <v>22</v>
      </c>
      <c r="R57" s="144">
        <v>19</v>
      </c>
      <c r="S57" s="147">
        <v>170</v>
      </c>
      <c r="T57" s="146">
        <v>18</v>
      </c>
      <c r="U57" s="146">
        <v>18</v>
      </c>
      <c r="V57" s="147"/>
      <c r="W57" s="144">
        <v>18</v>
      </c>
      <c r="X57" s="144">
        <v>13</v>
      </c>
      <c r="Y57" s="147">
        <v>0</v>
      </c>
    </row>
    <row r="58" ht="52" customHeight="1" spans="1:25">
      <c r="A58" s="112" t="s">
        <v>131</v>
      </c>
      <c r="B58" s="112"/>
      <c r="C58" s="112"/>
      <c r="D58" s="112"/>
      <c r="E58" s="112"/>
      <c r="F58" s="112"/>
      <c r="G58" s="112"/>
      <c r="H58" s="112"/>
      <c r="I58" s="136"/>
      <c r="J58" s="112"/>
      <c r="K58" s="112"/>
      <c r="L58" s="112"/>
      <c r="M58" s="136"/>
      <c r="N58" s="112"/>
      <c r="O58" s="112"/>
      <c r="P58" s="136"/>
      <c r="Q58" s="112"/>
      <c r="R58" s="112"/>
      <c r="S58" s="136"/>
      <c r="T58" s="136"/>
      <c r="U58" s="136"/>
      <c r="V58" s="136"/>
      <c r="W58" s="112"/>
      <c r="X58" s="112"/>
      <c r="Y58" s="136"/>
    </row>
    <row r="59" customHeight="1" spans="1:25">
      <c r="A59" s="8" t="s">
        <v>2</v>
      </c>
      <c r="B59" s="8" t="s">
        <v>3</v>
      </c>
      <c r="C59" s="8" t="s">
        <v>4</v>
      </c>
      <c r="D59" s="8" t="s">
        <v>5</v>
      </c>
      <c r="E59" s="8" t="s">
        <v>6</v>
      </c>
      <c r="F59" s="8" t="s">
        <v>7</v>
      </c>
      <c r="G59" s="8" t="s">
        <v>8</v>
      </c>
      <c r="H59" s="8" t="s">
        <v>9</v>
      </c>
      <c r="I59" s="75" t="s">
        <v>10</v>
      </c>
      <c r="J59" s="77" t="s">
        <v>11</v>
      </c>
      <c r="K59" s="77" t="s">
        <v>12</v>
      </c>
      <c r="L59" s="77" t="s">
        <v>13</v>
      </c>
      <c r="M59" s="75" t="s">
        <v>14</v>
      </c>
      <c r="N59" s="77" t="s">
        <v>15</v>
      </c>
      <c r="O59" s="8" t="s">
        <v>16</v>
      </c>
      <c r="P59" s="75" t="s">
        <v>17</v>
      </c>
      <c r="Q59" s="78" t="s">
        <v>18</v>
      </c>
      <c r="R59" s="79" t="s">
        <v>19</v>
      </c>
      <c r="S59" s="81" t="s">
        <v>20</v>
      </c>
      <c r="T59" s="82" t="s">
        <v>21</v>
      </c>
      <c r="U59" s="82" t="s">
        <v>22</v>
      </c>
      <c r="V59" s="81" t="s">
        <v>23</v>
      </c>
      <c r="W59" s="78" t="s">
        <v>24</v>
      </c>
      <c r="X59" s="79" t="s">
        <v>25</v>
      </c>
      <c r="Y59" s="81" t="s">
        <v>26</v>
      </c>
    </row>
    <row r="60" customHeight="1" spans="1:25">
      <c r="A60" s="113">
        <v>250101023</v>
      </c>
      <c r="B60" s="114" t="s">
        <v>132</v>
      </c>
      <c r="C60" s="114" t="s">
        <v>133</v>
      </c>
      <c r="D60" s="113"/>
      <c r="E60" s="115" t="s">
        <v>48</v>
      </c>
      <c r="F60" s="116">
        <v>180</v>
      </c>
      <c r="G60" s="117"/>
      <c r="H60" s="118">
        <v>162</v>
      </c>
      <c r="I60" s="137">
        <v>1202</v>
      </c>
      <c r="J60" s="138"/>
      <c r="K60" s="139">
        <v>180</v>
      </c>
      <c r="L60" s="139">
        <v>154</v>
      </c>
      <c r="M60" s="140"/>
      <c r="N60" s="141">
        <v>160</v>
      </c>
      <c r="O60" s="139">
        <v>138</v>
      </c>
      <c r="P60" s="142">
        <v>187</v>
      </c>
      <c r="Q60" s="151">
        <v>160</v>
      </c>
      <c r="R60" s="152">
        <v>131</v>
      </c>
      <c r="S60" s="153">
        <v>0</v>
      </c>
      <c r="T60" s="152" t="s">
        <v>87</v>
      </c>
      <c r="U60" s="152">
        <v>124</v>
      </c>
      <c r="V60" s="154"/>
      <c r="W60" s="151" t="s">
        <v>87</v>
      </c>
      <c r="X60" s="152">
        <v>99</v>
      </c>
      <c r="Y60" s="156">
        <v>0</v>
      </c>
    </row>
    <row r="61" customHeight="1" spans="1:25">
      <c r="A61" s="98">
        <v>250101103</v>
      </c>
      <c r="B61" s="99" t="s">
        <v>134</v>
      </c>
      <c r="C61" s="99" t="s">
        <v>135</v>
      </c>
      <c r="D61" s="98"/>
      <c r="E61" s="100" t="s">
        <v>136</v>
      </c>
      <c r="F61" s="119">
        <v>20</v>
      </c>
      <c r="G61" s="104"/>
      <c r="H61" s="120">
        <v>16</v>
      </c>
      <c r="I61" s="123">
        <v>433190</v>
      </c>
      <c r="J61" s="130"/>
      <c r="K61" s="131">
        <v>20</v>
      </c>
      <c r="L61" s="131">
        <v>15</v>
      </c>
      <c r="M61" s="132"/>
      <c r="N61" s="133">
        <v>19</v>
      </c>
      <c r="O61" s="131">
        <v>14</v>
      </c>
      <c r="P61" s="128">
        <v>490865</v>
      </c>
      <c r="Q61" s="150">
        <v>19</v>
      </c>
      <c r="R61" s="146">
        <v>13</v>
      </c>
      <c r="S61" s="145">
        <v>56302</v>
      </c>
      <c r="T61" s="146">
        <v>18</v>
      </c>
      <c r="U61" s="146">
        <v>13</v>
      </c>
      <c r="V61" s="147"/>
      <c r="W61" s="150">
        <v>18</v>
      </c>
      <c r="X61" s="146">
        <v>10</v>
      </c>
      <c r="Y61" s="155">
        <v>100090</v>
      </c>
    </row>
    <row r="62" customHeight="1" spans="1:25">
      <c r="A62" s="98" t="s">
        <v>137</v>
      </c>
      <c r="B62" s="99" t="s">
        <v>138</v>
      </c>
      <c r="C62" s="99" t="s">
        <v>139</v>
      </c>
      <c r="D62" s="98"/>
      <c r="E62" s="100" t="s">
        <v>48</v>
      </c>
      <c r="F62" s="101">
        <v>65</v>
      </c>
      <c r="G62" s="104"/>
      <c r="H62" s="120">
        <v>58</v>
      </c>
      <c r="I62" s="123">
        <v>0</v>
      </c>
      <c r="J62" s="130"/>
      <c r="K62" s="131">
        <v>65</v>
      </c>
      <c r="L62" s="131">
        <v>55</v>
      </c>
      <c r="M62" s="132"/>
      <c r="N62" s="133">
        <v>55</v>
      </c>
      <c r="O62" s="131">
        <v>49</v>
      </c>
      <c r="P62" s="128">
        <v>0</v>
      </c>
      <c r="Q62" s="150">
        <v>55</v>
      </c>
      <c r="R62" s="146">
        <v>47</v>
      </c>
      <c r="S62" s="145">
        <v>0</v>
      </c>
      <c r="T62" s="146" t="s">
        <v>87</v>
      </c>
      <c r="U62" s="146">
        <v>44</v>
      </c>
      <c r="V62" s="147"/>
      <c r="W62" s="150" t="s">
        <v>87</v>
      </c>
      <c r="X62" s="146">
        <v>35</v>
      </c>
      <c r="Y62" s="155">
        <v>0</v>
      </c>
    </row>
    <row r="63" customHeight="1" spans="1:25">
      <c r="A63" s="98">
        <v>250104026</v>
      </c>
      <c r="B63" s="99" t="s">
        <v>140</v>
      </c>
      <c r="C63" s="98"/>
      <c r="D63" s="98"/>
      <c r="E63" s="100" t="s">
        <v>141</v>
      </c>
      <c r="F63" s="101">
        <v>130</v>
      </c>
      <c r="G63" s="104"/>
      <c r="H63" s="120">
        <v>100</v>
      </c>
      <c r="I63" s="123">
        <v>0</v>
      </c>
      <c r="J63" s="130"/>
      <c r="K63" s="131">
        <v>120</v>
      </c>
      <c r="L63" s="131">
        <v>95</v>
      </c>
      <c r="M63" s="132"/>
      <c r="N63" s="133">
        <v>105</v>
      </c>
      <c r="O63" s="131">
        <v>85</v>
      </c>
      <c r="P63" s="128">
        <v>0</v>
      </c>
      <c r="Q63" s="150">
        <v>100</v>
      </c>
      <c r="R63" s="146">
        <v>81</v>
      </c>
      <c r="S63" s="145">
        <v>0</v>
      </c>
      <c r="T63" s="146">
        <v>80</v>
      </c>
      <c r="U63" s="146">
        <v>77</v>
      </c>
      <c r="V63" s="147"/>
      <c r="W63" s="150">
        <v>80</v>
      </c>
      <c r="X63" s="146">
        <v>62</v>
      </c>
      <c r="Y63" s="155">
        <v>0</v>
      </c>
    </row>
    <row r="64" customHeight="1" spans="1:25">
      <c r="A64" s="98">
        <v>250104027</v>
      </c>
      <c r="B64" s="99" t="s">
        <v>142</v>
      </c>
      <c r="C64" s="98"/>
      <c r="D64" s="98"/>
      <c r="E64" s="100" t="s">
        <v>141</v>
      </c>
      <c r="F64" s="101">
        <v>100</v>
      </c>
      <c r="G64" s="104"/>
      <c r="H64" s="120">
        <v>80</v>
      </c>
      <c r="I64" s="123">
        <v>1898</v>
      </c>
      <c r="J64" s="130"/>
      <c r="K64" s="131">
        <v>95</v>
      </c>
      <c r="L64" s="131">
        <v>76</v>
      </c>
      <c r="M64" s="132"/>
      <c r="N64" s="133">
        <v>85</v>
      </c>
      <c r="O64" s="131">
        <v>68</v>
      </c>
      <c r="P64" s="128">
        <v>209</v>
      </c>
      <c r="Q64" s="150">
        <v>80</v>
      </c>
      <c r="R64" s="146">
        <v>65</v>
      </c>
      <c r="S64" s="145">
        <v>0</v>
      </c>
      <c r="T64" s="146">
        <v>70</v>
      </c>
      <c r="U64" s="146">
        <v>61</v>
      </c>
      <c r="V64" s="147"/>
      <c r="W64" s="150">
        <v>70</v>
      </c>
      <c r="X64" s="146">
        <v>49</v>
      </c>
      <c r="Y64" s="155">
        <v>0</v>
      </c>
    </row>
    <row r="65" customHeight="1" spans="1:25">
      <c r="A65" s="98">
        <v>250104029</v>
      </c>
      <c r="B65" s="99" t="s">
        <v>143</v>
      </c>
      <c r="C65" s="98"/>
      <c r="D65" s="98"/>
      <c r="E65" s="100" t="s">
        <v>141</v>
      </c>
      <c r="F65" s="101">
        <v>90</v>
      </c>
      <c r="G65" s="104"/>
      <c r="H65" s="120">
        <v>70</v>
      </c>
      <c r="I65" s="123">
        <v>0</v>
      </c>
      <c r="J65" s="130"/>
      <c r="K65" s="131">
        <v>90</v>
      </c>
      <c r="L65" s="131">
        <v>67</v>
      </c>
      <c r="M65" s="132"/>
      <c r="N65" s="133">
        <v>80</v>
      </c>
      <c r="O65" s="131">
        <v>60</v>
      </c>
      <c r="P65" s="128">
        <v>0</v>
      </c>
      <c r="Q65" s="150">
        <v>80</v>
      </c>
      <c r="R65" s="146">
        <v>57</v>
      </c>
      <c r="S65" s="145">
        <v>0</v>
      </c>
      <c r="T65" s="146">
        <v>70</v>
      </c>
      <c r="U65" s="146">
        <v>54</v>
      </c>
      <c r="V65" s="147"/>
      <c r="W65" s="150">
        <v>70</v>
      </c>
      <c r="X65" s="146">
        <v>43</v>
      </c>
      <c r="Y65" s="155">
        <v>0</v>
      </c>
    </row>
    <row r="66" customHeight="1" spans="1:25">
      <c r="A66" s="98">
        <v>250104031</v>
      </c>
      <c r="B66" s="99" t="s">
        <v>144</v>
      </c>
      <c r="C66" s="98"/>
      <c r="D66" s="98"/>
      <c r="E66" s="100" t="s">
        <v>141</v>
      </c>
      <c r="F66" s="101">
        <v>40</v>
      </c>
      <c r="G66" s="104"/>
      <c r="H66" s="120">
        <v>30</v>
      </c>
      <c r="I66" s="123">
        <v>0</v>
      </c>
      <c r="J66" s="130"/>
      <c r="K66" s="131">
        <v>40</v>
      </c>
      <c r="L66" s="131">
        <v>29</v>
      </c>
      <c r="M66" s="132"/>
      <c r="N66" s="133">
        <v>35</v>
      </c>
      <c r="O66" s="131">
        <v>26</v>
      </c>
      <c r="P66" s="128">
        <v>0</v>
      </c>
      <c r="Q66" s="150">
        <v>35</v>
      </c>
      <c r="R66" s="146">
        <v>25</v>
      </c>
      <c r="S66" s="145">
        <v>0</v>
      </c>
      <c r="T66" s="146">
        <v>30</v>
      </c>
      <c r="U66" s="146">
        <v>23</v>
      </c>
      <c r="V66" s="147"/>
      <c r="W66" s="150">
        <v>30</v>
      </c>
      <c r="X66" s="146">
        <v>18</v>
      </c>
      <c r="Y66" s="155">
        <v>168</v>
      </c>
    </row>
    <row r="67" customHeight="1" spans="1:25">
      <c r="A67" s="98">
        <v>250104032</v>
      </c>
      <c r="B67" s="99" t="s">
        <v>145</v>
      </c>
      <c r="C67" s="98"/>
      <c r="D67" s="98"/>
      <c r="E67" s="100" t="s">
        <v>141</v>
      </c>
      <c r="F67" s="101">
        <v>70</v>
      </c>
      <c r="G67" s="104"/>
      <c r="H67" s="120">
        <v>63</v>
      </c>
      <c r="I67" s="123">
        <v>0</v>
      </c>
      <c r="J67" s="130"/>
      <c r="K67" s="131">
        <v>70</v>
      </c>
      <c r="L67" s="131">
        <v>60</v>
      </c>
      <c r="M67" s="132"/>
      <c r="N67" s="133">
        <v>60</v>
      </c>
      <c r="O67" s="131">
        <v>54</v>
      </c>
      <c r="P67" s="128">
        <v>0</v>
      </c>
      <c r="Q67" s="150">
        <v>60</v>
      </c>
      <c r="R67" s="146">
        <v>51</v>
      </c>
      <c r="S67" s="145">
        <v>0</v>
      </c>
      <c r="T67" s="146">
        <v>50</v>
      </c>
      <c r="U67" s="146">
        <v>49</v>
      </c>
      <c r="V67" s="147"/>
      <c r="W67" s="150">
        <v>50</v>
      </c>
      <c r="X67" s="146">
        <v>38</v>
      </c>
      <c r="Y67" s="155">
        <v>0</v>
      </c>
    </row>
    <row r="68" customHeight="1" spans="1:25">
      <c r="A68" s="98">
        <v>250104034</v>
      </c>
      <c r="B68" s="99" t="s">
        <v>146</v>
      </c>
      <c r="C68" s="98"/>
      <c r="D68" s="98"/>
      <c r="E68" s="100" t="s">
        <v>141</v>
      </c>
      <c r="F68" s="101">
        <v>50</v>
      </c>
      <c r="G68" s="104"/>
      <c r="H68" s="120">
        <v>45</v>
      </c>
      <c r="I68" s="123">
        <v>0</v>
      </c>
      <c r="J68" s="130"/>
      <c r="K68" s="131">
        <v>50</v>
      </c>
      <c r="L68" s="131">
        <v>43</v>
      </c>
      <c r="M68" s="132"/>
      <c r="N68" s="133">
        <v>45</v>
      </c>
      <c r="O68" s="131">
        <v>38</v>
      </c>
      <c r="P68" s="128">
        <v>0</v>
      </c>
      <c r="Q68" s="150">
        <v>45</v>
      </c>
      <c r="R68" s="146">
        <v>36</v>
      </c>
      <c r="S68" s="145">
        <v>0</v>
      </c>
      <c r="T68" s="146">
        <v>40</v>
      </c>
      <c r="U68" s="146">
        <v>34</v>
      </c>
      <c r="V68" s="147"/>
      <c r="W68" s="150">
        <v>40</v>
      </c>
      <c r="X68" s="146">
        <v>27</v>
      </c>
      <c r="Y68" s="155">
        <v>0</v>
      </c>
    </row>
    <row r="69" customHeight="1" spans="1:25">
      <c r="A69" s="98">
        <v>250104035</v>
      </c>
      <c r="B69" s="99" t="s">
        <v>147</v>
      </c>
      <c r="C69" s="98"/>
      <c r="D69" s="98"/>
      <c r="E69" s="100" t="s">
        <v>141</v>
      </c>
      <c r="F69" s="101">
        <v>50</v>
      </c>
      <c r="G69" s="104"/>
      <c r="H69" s="120">
        <v>45</v>
      </c>
      <c r="I69" s="123">
        <v>0</v>
      </c>
      <c r="J69" s="130"/>
      <c r="K69" s="131">
        <v>50</v>
      </c>
      <c r="L69" s="131">
        <v>43</v>
      </c>
      <c r="M69" s="132"/>
      <c r="N69" s="133">
        <v>45</v>
      </c>
      <c r="O69" s="131">
        <v>38</v>
      </c>
      <c r="P69" s="128">
        <v>1</v>
      </c>
      <c r="Q69" s="150">
        <v>45</v>
      </c>
      <c r="R69" s="146">
        <v>36</v>
      </c>
      <c r="S69" s="145">
        <v>0</v>
      </c>
      <c r="T69" s="146">
        <v>40</v>
      </c>
      <c r="U69" s="146">
        <v>34</v>
      </c>
      <c r="V69" s="147"/>
      <c r="W69" s="150">
        <v>40</v>
      </c>
      <c r="X69" s="146">
        <v>27</v>
      </c>
      <c r="Y69" s="155">
        <v>0</v>
      </c>
    </row>
    <row r="70" customHeight="1" spans="1:25">
      <c r="A70" s="98">
        <v>250104037</v>
      </c>
      <c r="B70" s="99" t="s">
        <v>148</v>
      </c>
      <c r="C70" s="98"/>
      <c r="D70" s="98"/>
      <c r="E70" s="100" t="s">
        <v>149</v>
      </c>
      <c r="F70" s="101">
        <v>50</v>
      </c>
      <c r="G70" s="102" t="s">
        <v>150</v>
      </c>
      <c r="H70" s="120">
        <v>35</v>
      </c>
      <c r="I70" s="123">
        <v>2489</v>
      </c>
      <c r="J70" s="130"/>
      <c r="K70" s="131">
        <v>50</v>
      </c>
      <c r="L70" s="131">
        <v>33</v>
      </c>
      <c r="M70" s="132"/>
      <c r="N70" s="133">
        <v>45</v>
      </c>
      <c r="O70" s="131">
        <v>30</v>
      </c>
      <c r="P70" s="128">
        <v>15238</v>
      </c>
      <c r="Q70" s="150">
        <v>45</v>
      </c>
      <c r="R70" s="146">
        <v>29</v>
      </c>
      <c r="S70" s="145">
        <v>391</v>
      </c>
      <c r="T70" s="146">
        <v>40</v>
      </c>
      <c r="U70" s="146">
        <v>27</v>
      </c>
      <c r="V70" s="147"/>
      <c r="W70" s="150">
        <v>40</v>
      </c>
      <c r="X70" s="146">
        <v>22</v>
      </c>
      <c r="Y70" s="155">
        <v>39</v>
      </c>
    </row>
    <row r="71" customHeight="1" spans="1:25">
      <c r="A71" s="98">
        <v>250104039</v>
      </c>
      <c r="B71" s="99" t="s">
        <v>151</v>
      </c>
      <c r="C71" s="99" t="s">
        <v>152</v>
      </c>
      <c r="D71" s="98"/>
      <c r="E71" s="100" t="s">
        <v>48</v>
      </c>
      <c r="F71" s="101">
        <v>190</v>
      </c>
      <c r="G71" s="104"/>
      <c r="H71" s="120">
        <v>160</v>
      </c>
      <c r="I71" s="123">
        <v>0</v>
      </c>
      <c r="J71" s="130"/>
      <c r="K71" s="131">
        <v>180</v>
      </c>
      <c r="L71" s="131">
        <v>152</v>
      </c>
      <c r="M71" s="132"/>
      <c r="N71" s="133">
        <v>161</v>
      </c>
      <c r="O71" s="131">
        <v>136</v>
      </c>
      <c r="P71" s="128">
        <v>0</v>
      </c>
      <c r="Q71" s="150">
        <v>149</v>
      </c>
      <c r="R71" s="146">
        <v>129</v>
      </c>
      <c r="S71" s="145">
        <v>0</v>
      </c>
      <c r="T71" s="146" t="s">
        <v>87</v>
      </c>
      <c r="U71" s="146">
        <v>122</v>
      </c>
      <c r="V71" s="147"/>
      <c r="W71" s="150" t="s">
        <v>87</v>
      </c>
      <c r="X71" s="146">
        <v>98</v>
      </c>
      <c r="Y71" s="155">
        <v>0</v>
      </c>
    </row>
    <row r="72" customHeight="1" spans="1:25">
      <c r="A72" s="98">
        <v>250201004</v>
      </c>
      <c r="B72" s="99" t="s">
        <v>153</v>
      </c>
      <c r="C72" s="99" t="s">
        <v>154</v>
      </c>
      <c r="D72" s="98"/>
      <c r="E72" s="100" t="s">
        <v>141</v>
      </c>
      <c r="F72" s="101">
        <v>30</v>
      </c>
      <c r="G72" s="102" t="s">
        <v>155</v>
      </c>
      <c r="H72" s="120">
        <v>27</v>
      </c>
      <c r="I72" s="123">
        <v>0</v>
      </c>
      <c r="J72" s="130"/>
      <c r="K72" s="131">
        <v>30</v>
      </c>
      <c r="L72" s="131">
        <v>26</v>
      </c>
      <c r="M72" s="132"/>
      <c r="N72" s="133">
        <v>25</v>
      </c>
      <c r="O72" s="131">
        <v>23</v>
      </c>
      <c r="P72" s="128">
        <v>0</v>
      </c>
      <c r="Q72" s="150">
        <v>25</v>
      </c>
      <c r="R72" s="146">
        <v>22</v>
      </c>
      <c r="S72" s="145">
        <v>0</v>
      </c>
      <c r="T72" s="146">
        <v>20</v>
      </c>
      <c r="U72" s="146">
        <v>21</v>
      </c>
      <c r="V72" s="147"/>
      <c r="W72" s="150">
        <v>20</v>
      </c>
      <c r="X72" s="146">
        <v>17</v>
      </c>
      <c r="Y72" s="155">
        <v>0</v>
      </c>
    </row>
    <row r="73" customHeight="1" spans="1:25">
      <c r="A73" s="98">
        <v>250201005</v>
      </c>
      <c r="B73" s="99" t="s">
        <v>156</v>
      </c>
      <c r="C73" s="99" t="s">
        <v>157</v>
      </c>
      <c r="D73" s="98"/>
      <c r="E73" s="100" t="s">
        <v>141</v>
      </c>
      <c r="F73" s="101">
        <v>100</v>
      </c>
      <c r="G73" s="104"/>
      <c r="H73" s="120">
        <v>90</v>
      </c>
      <c r="I73" s="123">
        <v>0</v>
      </c>
      <c r="J73" s="130"/>
      <c r="K73" s="131">
        <v>100</v>
      </c>
      <c r="L73" s="131">
        <v>86</v>
      </c>
      <c r="M73" s="132"/>
      <c r="N73" s="133">
        <v>85</v>
      </c>
      <c r="O73" s="131">
        <v>77</v>
      </c>
      <c r="P73" s="128">
        <v>0</v>
      </c>
      <c r="Q73" s="150">
        <v>85</v>
      </c>
      <c r="R73" s="146">
        <v>73</v>
      </c>
      <c r="S73" s="145">
        <v>0</v>
      </c>
      <c r="T73" s="146">
        <v>70</v>
      </c>
      <c r="U73" s="146">
        <v>69</v>
      </c>
      <c r="V73" s="147"/>
      <c r="W73" s="150">
        <v>70</v>
      </c>
      <c r="X73" s="146">
        <v>55</v>
      </c>
      <c r="Y73" s="155">
        <v>0</v>
      </c>
    </row>
    <row r="74" customHeight="1" spans="1:25">
      <c r="A74" s="98">
        <v>250201009</v>
      </c>
      <c r="B74" s="99" t="s">
        <v>158</v>
      </c>
      <c r="C74" s="98"/>
      <c r="D74" s="98"/>
      <c r="E74" s="100" t="s">
        <v>141</v>
      </c>
      <c r="F74" s="101">
        <v>260</v>
      </c>
      <c r="G74" s="104"/>
      <c r="H74" s="120">
        <v>234</v>
      </c>
      <c r="I74" s="123">
        <v>0</v>
      </c>
      <c r="J74" s="130"/>
      <c r="K74" s="131">
        <v>250</v>
      </c>
      <c r="L74" s="131">
        <v>222</v>
      </c>
      <c r="M74" s="132"/>
      <c r="N74" s="133">
        <v>240</v>
      </c>
      <c r="O74" s="131">
        <v>199</v>
      </c>
      <c r="P74" s="128">
        <v>0</v>
      </c>
      <c r="Q74" s="150">
        <v>230</v>
      </c>
      <c r="R74" s="146">
        <v>189</v>
      </c>
      <c r="S74" s="145">
        <v>0</v>
      </c>
      <c r="T74" s="146" t="s">
        <v>87</v>
      </c>
      <c r="U74" s="146">
        <v>179</v>
      </c>
      <c r="V74" s="147"/>
      <c r="W74" s="150" t="s">
        <v>87</v>
      </c>
      <c r="X74" s="146">
        <v>143</v>
      </c>
      <c r="Y74" s="155">
        <v>0</v>
      </c>
    </row>
    <row r="75" customHeight="1" spans="1:25">
      <c r="A75" s="98">
        <v>250202005</v>
      </c>
      <c r="B75" s="99" t="s">
        <v>159</v>
      </c>
      <c r="C75" s="98"/>
      <c r="D75" s="98"/>
      <c r="E75" s="100" t="s">
        <v>141</v>
      </c>
      <c r="F75" s="101">
        <v>25</v>
      </c>
      <c r="G75" s="104"/>
      <c r="H75" s="120">
        <v>22</v>
      </c>
      <c r="I75" s="123">
        <v>0</v>
      </c>
      <c r="J75" s="130"/>
      <c r="K75" s="131">
        <v>25</v>
      </c>
      <c r="L75" s="131">
        <v>21</v>
      </c>
      <c r="M75" s="132"/>
      <c r="N75" s="133">
        <v>23</v>
      </c>
      <c r="O75" s="131">
        <v>19</v>
      </c>
      <c r="P75" s="128">
        <v>0</v>
      </c>
      <c r="Q75" s="150">
        <v>23</v>
      </c>
      <c r="R75" s="146">
        <v>18</v>
      </c>
      <c r="S75" s="145">
        <v>0</v>
      </c>
      <c r="T75" s="146">
        <v>20</v>
      </c>
      <c r="U75" s="146">
        <v>17</v>
      </c>
      <c r="V75" s="147"/>
      <c r="W75" s="150">
        <v>20</v>
      </c>
      <c r="X75" s="146">
        <v>14</v>
      </c>
      <c r="Y75" s="155">
        <v>0</v>
      </c>
    </row>
    <row r="76" customHeight="1" spans="1:25">
      <c r="A76" s="98">
        <v>250202006</v>
      </c>
      <c r="B76" s="99" t="s">
        <v>160</v>
      </c>
      <c r="C76" s="98"/>
      <c r="D76" s="98"/>
      <c r="E76" s="100" t="s">
        <v>141</v>
      </c>
      <c r="F76" s="101">
        <v>25</v>
      </c>
      <c r="G76" s="104"/>
      <c r="H76" s="120">
        <v>22</v>
      </c>
      <c r="I76" s="123">
        <v>0</v>
      </c>
      <c r="J76" s="130"/>
      <c r="K76" s="131">
        <v>25</v>
      </c>
      <c r="L76" s="131">
        <v>21</v>
      </c>
      <c r="M76" s="132"/>
      <c r="N76" s="133">
        <v>23</v>
      </c>
      <c r="O76" s="131">
        <v>19</v>
      </c>
      <c r="P76" s="128">
        <v>0</v>
      </c>
      <c r="Q76" s="150">
        <v>23</v>
      </c>
      <c r="R76" s="146">
        <v>18</v>
      </c>
      <c r="S76" s="145">
        <v>0</v>
      </c>
      <c r="T76" s="146">
        <v>20</v>
      </c>
      <c r="U76" s="146">
        <v>17</v>
      </c>
      <c r="V76" s="147"/>
      <c r="W76" s="150">
        <v>20</v>
      </c>
      <c r="X76" s="146">
        <v>14</v>
      </c>
      <c r="Y76" s="155">
        <v>0</v>
      </c>
    </row>
    <row r="77" customHeight="1" spans="1:25">
      <c r="A77" s="98">
        <v>250202008</v>
      </c>
      <c r="B77" s="99" t="s">
        <v>161</v>
      </c>
      <c r="C77" s="98"/>
      <c r="D77" s="98"/>
      <c r="E77" s="100" t="s">
        <v>141</v>
      </c>
      <c r="F77" s="101">
        <v>25</v>
      </c>
      <c r="G77" s="104"/>
      <c r="H77" s="120">
        <v>22</v>
      </c>
      <c r="I77" s="123">
        <v>2</v>
      </c>
      <c r="J77" s="130"/>
      <c r="K77" s="131">
        <v>25</v>
      </c>
      <c r="L77" s="131">
        <v>21</v>
      </c>
      <c r="M77" s="132"/>
      <c r="N77" s="133">
        <v>23</v>
      </c>
      <c r="O77" s="131">
        <v>19</v>
      </c>
      <c r="P77" s="128">
        <v>1695</v>
      </c>
      <c r="Q77" s="150">
        <v>23</v>
      </c>
      <c r="R77" s="146">
        <v>18</v>
      </c>
      <c r="S77" s="145">
        <v>0</v>
      </c>
      <c r="T77" s="146">
        <v>20</v>
      </c>
      <c r="U77" s="146">
        <v>17</v>
      </c>
      <c r="V77" s="147"/>
      <c r="W77" s="150">
        <v>20</v>
      </c>
      <c r="X77" s="146">
        <v>14</v>
      </c>
      <c r="Y77" s="155">
        <v>0</v>
      </c>
    </row>
    <row r="78" customHeight="1" spans="1:25">
      <c r="A78" s="98">
        <v>250202014</v>
      </c>
      <c r="B78" s="99" t="s">
        <v>162</v>
      </c>
      <c r="C78" s="98"/>
      <c r="D78" s="98"/>
      <c r="E78" s="100" t="s">
        <v>141</v>
      </c>
      <c r="F78" s="101">
        <v>30</v>
      </c>
      <c r="G78" s="104"/>
      <c r="H78" s="120">
        <v>27</v>
      </c>
      <c r="I78" s="123">
        <v>0</v>
      </c>
      <c r="J78" s="130"/>
      <c r="K78" s="131">
        <v>30</v>
      </c>
      <c r="L78" s="131">
        <v>26</v>
      </c>
      <c r="M78" s="132"/>
      <c r="N78" s="133">
        <v>25</v>
      </c>
      <c r="O78" s="131">
        <v>23</v>
      </c>
      <c r="P78" s="128">
        <v>0</v>
      </c>
      <c r="Q78" s="150">
        <v>25</v>
      </c>
      <c r="R78" s="146">
        <v>22</v>
      </c>
      <c r="S78" s="145">
        <v>0</v>
      </c>
      <c r="T78" s="146">
        <v>20</v>
      </c>
      <c r="U78" s="146">
        <v>21</v>
      </c>
      <c r="V78" s="147"/>
      <c r="W78" s="150">
        <v>20</v>
      </c>
      <c r="X78" s="146">
        <v>17</v>
      </c>
      <c r="Y78" s="155">
        <v>0</v>
      </c>
    </row>
    <row r="79" customHeight="1" spans="1:25">
      <c r="A79" s="98">
        <v>250202015</v>
      </c>
      <c r="B79" s="99" t="s">
        <v>163</v>
      </c>
      <c r="C79" s="98"/>
      <c r="D79" s="98"/>
      <c r="E79" s="100" t="s">
        <v>141</v>
      </c>
      <c r="F79" s="101">
        <v>30</v>
      </c>
      <c r="G79" s="104"/>
      <c r="H79" s="120">
        <v>27</v>
      </c>
      <c r="I79" s="123">
        <v>0</v>
      </c>
      <c r="J79" s="130"/>
      <c r="K79" s="131">
        <v>30</v>
      </c>
      <c r="L79" s="131">
        <v>26</v>
      </c>
      <c r="M79" s="132"/>
      <c r="N79" s="133">
        <v>25</v>
      </c>
      <c r="O79" s="131">
        <v>23</v>
      </c>
      <c r="P79" s="128">
        <v>0</v>
      </c>
      <c r="Q79" s="150">
        <v>25</v>
      </c>
      <c r="R79" s="146">
        <v>22</v>
      </c>
      <c r="S79" s="145">
        <v>0</v>
      </c>
      <c r="T79" s="146">
        <v>20</v>
      </c>
      <c r="U79" s="146">
        <v>21</v>
      </c>
      <c r="V79" s="147"/>
      <c r="W79" s="150">
        <v>20</v>
      </c>
      <c r="X79" s="146">
        <v>17</v>
      </c>
      <c r="Y79" s="155">
        <v>0</v>
      </c>
    </row>
    <row r="80" customHeight="1" spans="1:25">
      <c r="A80" s="98">
        <v>250202021</v>
      </c>
      <c r="B80" s="99" t="s">
        <v>164</v>
      </c>
      <c r="C80" s="98"/>
      <c r="D80" s="98"/>
      <c r="E80" s="100" t="s">
        <v>141</v>
      </c>
      <c r="F80" s="101">
        <v>50</v>
      </c>
      <c r="G80" s="104"/>
      <c r="H80" s="120">
        <v>45</v>
      </c>
      <c r="I80" s="123">
        <v>0</v>
      </c>
      <c r="J80" s="130"/>
      <c r="K80" s="131">
        <v>50</v>
      </c>
      <c r="L80" s="131">
        <v>43</v>
      </c>
      <c r="M80" s="132"/>
      <c r="N80" s="133">
        <v>45</v>
      </c>
      <c r="O80" s="131">
        <v>38</v>
      </c>
      <c r="P80" s="128">
        <v>0</v>
      </c>
      <c r="Q80" s="150">
        <v>45</v>
      </c>
      <c r="R80" s="146">
        <v>36</v>
      </c>
      <c r="S80" s="145">
        <v>0</v>
      </c>
      <c r="T80" s="146">
        <v>40</v>
      </c>
      <c r="U80" s="146">
        <v>34</v>
      </c>
      <c r="V80" s="147"/>
      <c r="W80" s="150">
        <v>40</v>
      </c>
      <c r="X80" s="146">
        <v>27</v>
      </c>
      <c r="Y80" s="155">
        <v>0</v>
      </c>
    </row>
    <row r="81" customHeight="1" spans="1:25">
      <c r="A81" s="98">
        <v>250202026</v>
      </c>
      <c r="B81" s="99" t="s">
        <v>165</v>
      </c>
      <c r="C81" s="98"/>
      <c r="D81" s="98"/>
      <c r="E81" s="100" t="s">
        <v>141</v>
      </c>
      <c r="F81" s="101">
        <v>20</v>
      </c>
      <c r="G81" s="104"/>
      <c r="H81" s="120">
        <v>18</v>
      </c>
      <c r="I81" s="123">
        <v>2696.68</v>
      </c>
      <c r="J81" s="130"/>
      <c r="K81" s="131">
        <v>20</v>
      </c>
      <c r="L81" s="131">
        <v>17</v>
      </c>
      <c r="M81" s="132"/>
      <c r="N81" s="133">
        <v>18</v>
      </c>
      <c r="O81" s="131">
        <v>15</v>
      </c>
      <c r="P81" s="128">
        <v>10912</v>
      </c>
      <c r="Q81" s="150">
        <v>18</v>
      </c>
      <c r="R81" s="146">
        <v>14</v>
      </c>
      <c r="S81" s="145">
        <v>78</v>
      </c>
      <c r="T81" s="146">
        <v>16</v>
      </c>
      <c r="U81" s="146">
        <v>14</v>
      </c>
      <c r="V81" s="147"/>
      <c r="W81" s="150">
        <v>16</v>
      </c>
      <c r="X81" s="146">
        <v>11</v>
      </c>
      <c r="Y81" s="155">
        <v>0</v>
      </c>
    </row>
    <row r="82" customHeight="1" spans="1:25">
      <c r="A82" s="98">
        <v>250202034</v>
      </c>
      <c r="B82" s="99" t="s">
        <v>166</v>
      </c>
      <c r="C82" s="99" t="s">
        <v>167</v>
      </c>
      <c r="D82" s="98"/>
      <c r="E82" s="100" t="s">
        <v>141</v>
      </c>
      <c r="F82" s="101">
        <v>30</v>
      </c>
      <c r="G82" s="102" t="s">
        <v>168</v>
      </c>
      <c r="H82" s="120">
        <v>25</v>
      </c>
      <c r="I82" s="123">
        <v>4125</v>
      </c>
      <c r="J82" s="130"/>
      <c r="K82" s="131">
        <v>30</v>
      </c>
      <c r="L82" s="131">
        <v>24</v>
      </c>
      <c r="M82" s="132"/>
      <c r="N82" s="133">
        <v>25</v>
      </c>
      <c r="O82" s="131">
        <v>21</v>
      </c>
      <c r="P82" s="128">
        <v>2460</v>
      </c>
      <c r="Q82" s="150">
        <v>25</v>
      </c>
      <c r="R82" s="146">
        <v>20</v>
      </c>
      <c r="S82" s="145">
        <v>0</v>
      </c>
      <c r="T82" s="146">
        <v>20</v>
      </c>
      <c r="U82" s="146">
        <v>19</v>
      </c>
      <c r="V82" s="147"/>
      <c r="W82" s="150">
        <v>20</v>
      </c>
      <c r="X82" s="146">
        <v>15</v>
      </c>
      <c r="Y82" s="155">
        <v>0</v>
      </c>
    </row>
    <row r="83" customHeight="1" spans="1:25">
      <c r="A83" s="98">
        <v>250203002</v>
      </c>
      <c r="B83" s="99" t="s">
        <v>169</v>
      </c>
      <c r="C83" s="99" t="s">
        <v>170</v>
      </c>
      <c r="D83" s="98"/>
      <c r="E83" s="100" t="s">
        <v>141</v>
      </c>
      <c r="F83" s="101">
        <v>20</v>
      </c>
      <c r="G83" s="102" t="s">
        <v>171</v>
      </c>
      <c r="H83" s="120">
        <v>18</v>
      </c>
      <c r="I83" s="123">
        <v>0</v>
      </c>
      <c r="J83" s="130"/>
      <c r="K83" s="131">
        <v>20</v>
      </c>
      <c r="L83" s="131">
        <v>17</v>
      </c>
      <c r="M83" s="132"/>
      <c r="N83" s="133">
        <v>18</v>
      </c>
      <c r="O83" s="131">
        <v>15</v>
      </c>
      <c r="P83" s="128">
        <v>0</v>
      </c>
      <c r="Q83" s="150">
        <v>18</v>
      </c>
      <c r="R83" s="146">
        <v>14</v>
      </c>
      <c r="S83" s="145">
        <v>0</v>
      </c>
      <c r="T83" s="146">
        <v>16</v>
      </c>
      <c r="U83" s="146">
        <v>14</v>
      </c>
      <c r="V83" s="147"/>
      <c r="W83" s="150">
        <v>16</v>
      </c>
      <c r="X83" s="146">
        <v>11</v>
      </c>
      <c r="Y83" s="155">
        <v>0</v>
      </c>
    </row>
    <row r="84" customHeight="1" spans="1:25">
      <c r="A84" s="98">
        <v>250203003</v>
      </c>
      <c r="B84" s="99" t="s">
        <v>172</v>
      </c>
      <c r="C84" s="99" t="s">
        <v>173</v>
      </c>
      <c r="D84" s="98"/>
      <c r="E84" s="100" t="s">
        <v>141</v>
      </c>
      <c r="F84" s="101">
        <v>40</v>
      </c>
      <c r="G84" s="102" t="s">
        <v>174</v>
      </c>
      <c r="H84" s="120">
        <v>36</v>
      </c>
      <c r="I84" s="123">
        <v>1972</v>
      </c>
      <c r="J84" s="130"/>
      <c r="K84" s="131">
        <v>40</v>
      </c>
      <c r="L84" s="131">
        <v>34</v>
      </c>
      <c r="M84" s="132"/>
      <c r="N84" s="133">
        <v>35</v>
      </c>
      <c r="O84" s="131">
        <v>31</v>
      </c>
      <c r="P84" s="128">
        <v>0</v>
      </c>
      <c r="Q84" s="150">
        <v>35</v>
      </c>
      <c r="R84" s="146">
        <v>29</v>
      </c>
      <c r="S84" s="145">
        <v>0</v>
      </c>
      <c r="T84" s="146">
        <v>30</v>
      </c>
      <c r="U84" s="146">
        <v>28</v>
      </c>
      <c r="V84" s="147"/>
      <c r="W84" s="150">
        <v>30</v>
      </c>
      <c r="X84" s="146">
        <v>22</v>
      </c>
      <c r="Y84" s="155">
        <v>0</v>
      </c>
    </row>
    <row r="85" customHeight="1" spans="1:25">
      <c r="A85" s="98">
        <v>250203007</v>
      </c>
      <c r="B85" s="99" t="s">
        <v>175</v>
      </c>
      <c r="C85" s="98"/>
      <c r="D85" s="98"/>
      <c r="E85" s="100" t="s">
        <v>141</v>
      </c>
      <c r="F85" s="101">
        <v>30</v>
      </c>
      <c r="G85" s="104"/>
      <c r="H85" s="120">
        <v>27</v>
      </c>
      <c r="I85" s="123">
        <v>0</v>
      </c>
      <c r="J85" s="130"/>
      <c r="K85" s="131">
        <v>30</v>
      </c>
      <c r="L85" s="131">
        <v>26</v>
      </c>
      <c r="M85" s="132"/>
      <c r="N85" s="133">
        <v>25</v>
      </c>
      <c r="O85" s="131">
        <v>23</v>
      </c>
      <c r="P85" s="128">
        <v>0</v>
      </c>
      <c r="Q85" s="150">
        <v>25</v>
      </c>
      <c r="R85" s="146">
        <v>22</v>
      </c>
      <c r="S85" s="145">
        <v>0</v>
      </c>
      <c r="T85" s="146">
        <v>20</v>
      </c>
      <c r="U85" s="146">
        <v>21</v>
      </c>
      <c r="V85" s="147"/>
      <c r="W85" s="150">
        <v>20</v>
      </c>
      <c r="X85" s="146">
        <v>17</v>
      </c>
      <c r="Y85" s="155">
        <v>1</v>
      </c>
    </row>
    <row r="86" customHeight="1" spans="1:25">
      <c r="A86" s="98">
        <v>250203008</v>
      </c>
      <c r="B86" s="99" t="s">
        <v>176</v>
      </c>
      <c r="C86" s="98"/>
      <c r="D86" s="98"/>
      <c r="E86" s="100" t="s">
        <v>141</v>
      </c>
      <c r="F86" s="101">
        <v>20</v>
      </c>
      <c r="G86" s="104"/>
      <c r="H86" s="120">
        <v>18</v>
      </c>
      <c r="I86" s="123">
        <v>0</v>
      </c>
      <c r="J86" s="130"/>
      <c r="K86" s="131">
        <v>20</v>
      </c>
      <c r="L86" s="131">
        <v>17</v>
      </c>
      <c r="M86" s="132"/>
      <c r="N86" s="133">
        <v>18</v>
      </c>
      <c r="O86" s="131">
        <v>15</v>
      </c>
      <c r="P86" s="128">
        <v>0</v>
      </c>
      <c r="Q86" s="150">
        <v>18</v>
      </c>
      <c r="R86" s="146">
        <v>14</v>
      </c>
      <c r="S86" s="145">
        <v>0</v>
      </c>
      <c r="T86" s="146">
        <v>16</v>
      </c>
      <c r="U86" s="146">
        <v>14</v>
      </c>
      <c r="V86" s="147"/>
      <c r="W86" s="150">
        <v>16</v>
      </c>
      <c r="X86" s="146">
        <v>11</v>
      </c>
      <c r="Y86" s="155">
        <v>0</v>
      </c>
    </row>
    <row r="87" customHeight="1" spans="1:25">
      <c r="A87" s="98">
        <v>250203019</v>
      </c>
      <c r="B87" s="99" t="s">
        <v>177</v>
      </c>
      <c r="C87" s="99" t="s">
        <v>178</v>
      </c>
      <c r="D87" s="98"/>
      <c r="E87" s="100" t="s">
        <v>141</v>
      </c>
      <c r="F87" s="101">
        <v>40</v>
      </c>
      <c r="G87" s="102" t="s">
        <v>171</v>
      </c>
      <c r="H87" s="120">
        <v>36</v>
      </c>
      <c r="I87" s="123">
        <v>0</v>
      </c>
      <c r="J87" s="130"/>
      <c r="K87" s="131">
        <v>40</v>
      </c>
      <c r="L87" s="131">
        <v>34</v>
      </c>
      <c r="M87" s="132"/>
      <c r="N87" s="133">
        <v>35</v>
      </c>
      <c r="O87" s="131">
        <v>31</v>
      </c>
      <c r="P87" s="128">
        <v>0</v>
      </c>
      <c r="Q87" s="150">
        <v>35</v>
      </c>
      <c r="R87" s="146">
        <v>29</v>
      </c>
      <c r="S87" s="145">
        <v>0</v>
      </c>
      <c r="T87" s="146">
        <v>30</v>
      </c>
      <c r="U87" s="146">
        <v>28</v>
      </c>
      <c r="V87" s="147"/>
      <c r="W87" s="150">
        <v>30</v>
      </c>
      <c r="X87" s="146">
        <v>22</v>
      </c>
      <c r="Y87" s="155">
        <v>0</v>
      </c>
    </row>
    <row r="88" customHeight="1" spans="1:25">
      <c r="A88" s="98">
        <v>250203027</v>
      </c>
      <c r="B88" s="99" t="s">
        <v>179</v>
      </c>
      <c r="C88" s="99" t="s">
        <v>180</v>
      </c>
      <c r="D88" s="98"/>
      <c r="E88" s="100" t="s">
        <v>141</v>
      </c>
      <c r="F88" s="101">
        <v>30</v>
      </c>
      <c r="G88" s="102" t="s">
        <v>181</v>
      </c>
      <c r="H88" s="120">
        <v>27</v>
      </c>
      <c r="I88" s="123">
        <v>0</v>
      </c>
      <c r="J88" s="130"/>
      <c r="K88" s="131">
        <v>30</v>
      </c>
      <c r="L88" s="131">
        <v>26</v>
      </c>
      <c r="M88" s="132"/>
      <c r="N88" s="133">
        <v>25</v>
      </c>
      <c r="O88" s="131">
        <v>23</v>
      </c>
      <c r="P88" s="128">
        <v>0</v>
      </c>
      <c r="Q88" s="150">
        <v>25</v>
      </c>
      <c r="R88" s="146">
        <v>22</v>
      </c>
      <c r="S88" s="145">
        <v>0</v>
      </c>
      <c r="T88" s="146">
        <v>20</v>
      </c>
      <c r="U88" s="146">
        <v>21</v>
      </c>
      <c r="V88" s="147"/>
      <c r="W88" s="150">
        <v>20</v>
      </c>
      <c r="X88" s="146">
        <v>17</v>
      </c>
      <c r="Y88" s="155">
        <v>0</v>
      </c>
    </row>
    <row r="89" customHeight="1" spans="1:25">
      <c r="A89" s="98">
        <v>250203032</v>
      </c>
      <c r="B89" s="99" t="s">
        <v>182</v>
      </c>
      <c r="C89" s="99" t="s">
        <v>180</v>
      </c>
      <c r="D89" s="98"/>
      <c r="E89" s="100" t="s">
        <v>141</v>
      </c>
      <c r="F89" s="101">
        <v>25</v>
      </c>
      <c r="G89" s="102" t="s">
        <v>181</v>
      </c>
      <c r="H89" s="120">
        <v>22</v>
      </c>
      <c r="I89" s="123">
        <v>0</v>
      </c>
      <c r="J89" s="130"/>
      <c r="K89" s="131">
        <v>25</v>
      </c>
      <c r="L89" s="131">
        <v>21</v>
      </c>
      <c r="M89" s="132"/>
      <c r="N89" s="133">
        <v>23</v>
      </c>
      <c r="O89" s="131">
        <v>19</v>
      </c>
      <c r="P89" s="128">
        <v>0</v>
      </c>
      <c r="Q89" s="150">
        <v>23</v>
      </c>
      <c r="R89" s="146">
        <v>18</v>
      </c>
      <c r="S89" s="145">
        <v>0</v>
      </c>
      <c r="T89" s="146">
        <v>20</v>
      </c>
      <c r="U89" s="146">
        <v>17</v>
      </c>
      <c r="V89" s="147"/>
      <c r="W89" s="150">
        <v>20</v>
      </c>
      <c r="X89" s="146">
        <v>14</v>
      </c>
      <c r="Y89" s="155">
        <v>0</v>
      </c>
    </row>
    <row r="90" customHeight="1" spans="1:25">
      <c r="A90" s="98">
        <v>250203033</v>
      </c>
      <c r="B90" s="99" t="s">
        <v>183</v>
      </c>
      <c r="C90" s="98"/>
      <c r="D90" s="98"/>
      <c r="E90" s="100" t="s">
        <v>141</v>
      </c>
      <c r="F90" s="101">
        <v>50</v>
      </c>
      <c r="G90" s="102" t="s">
        <v>181</v>
      </c>
      <c r="H90" s="120">
        <v>45</v>
      </c>
      <c r="I90" s="123">
        <v>0</v>
      </c>
      <c r="J90" s="130"/>
      <c r="K90" s="131">
        <v>50</v>
      </c>
      <c r="L90" s="131">
        <v>43</v>
      </c>
      <c r="M90" s="132"/>
      <c r="N90" s="133">
        <v>45</v>
      </c>
      <c r="O90" s="131">
        <v>38</v>
      </c>
      <c r="P90" s="128">
        <v>0</v>
      </c>
      <c r="Q90" s="150">
        <v>45</v>
      </c>
      <c r="R90" s="146">
        <v>36</v>
      </c>
      <c r="S90" s="145">
        <v>0</v>
      </c>
      <c r="T90" s="146">
        <v>40</v>
      </c>
      <c r="U90" s="146">
        <v>34</v>
      </c>
      <c r="V90" s="147"/>
      <c r="W90" s="150">
        <v>40</v>
      </c>
      <c r="X90" s="146">
        <v>27</v>
      </c>
      <c r="Y90" s="155">
        <v>0</v>
      </c>
    </row>
    <row r="91" customHeight="1" spans="1:25">
      <c r="A91" s="98">
        <v>250203051</v>
      </c>
      <c r="B91" s="99" t="s">
        <v>184</v>
      </c>
      <c r="C91" s="98"/>
      <c r="D91" s="98"/>
      <c r="E91" s="100" t="s">
        <v>141</v>
      </c>
      <c r="F91" s="101">
        <v>40</v>
      </c>
      <c r="G91" s="104"/>
      <c r="H91" s="120">
        <v>30</v>
      </c>
      <c r="I91" s="123">
        <v>44</v>
      </c>
      <c r="J91" s="130"/>
      <c r="K91" s="131">
        <v>40</v>
      </c>
      <c r="L91" s="131">
        <v>29</v>
      </c>
      <c r="M91" s="132"/>
      <c r="N91" s="133">
        <v>35</v>
      </c>
      <c r="O91" s="131">
        <v>26</v>
      </c>
      <c r="P91" s="128">
        <v>17</v>
      </c>
      <c r="Q91" s="150">
        <v>35</v>
      </c>
      <c r="R91" s="146">
        <v>25</v>
      </c>
      <c r="S91" s="145">
        <v>0</v>
      </c>
      <c r="T91" s="146">
        <v>30</v>
      </c>
      <c r="U91" s="146">
        <v>23</v>
      </c>
      <c r="V91" s="147"/>
      <c r="W91" s="150">
        <v>30</v>
      </c>
      <c r="X91" s="146">
        <v>18</v>
      </c>
      <c r="Y91" s="155">
        <v>0</v>
      </c>
    </row>
    <row r="92" customHeight="1" spans="1:25">
      <c r="A92" s="98">
        <v>250203055</v>
      </c>
      <c r="B92" s="99" t="s">
        <v>185</v>
      </c>
      <c r="C92" s="98"/>
      <c r="D92" s="98"/>
      <c r="E92" s="100" t="s">
        <v>141</v>
      </c>
      <c r="F92" s="101">
        <v>30</v>
      </c>
      <c r="G92" s="104"/>
      <c r="H92" s="120">
        <v>25</v>
      </c>
      <c r="I92" s="123">
        <v>0</v>
      </c>
      <c r="J92" s="130"/>
      <c r="K92" s="131">
        <v>30</v>
      </c>
      <c r="L92" s="131">
        <v>24</v>
      </c>
      <c r="M92" s="132"/>
      <c r="N92" s="133">
        <v>25</v>
      </c>
      <c r="O92" s="131">
        <v>21</v>
      </c>
      <c r="P92" s="128">
        <v>9</v>
      </c>
      <c r="Q92" s="150">
        <v>25</v>
      </c>
      <c r="R92" s="146">
        <v>20</v>
      </c>
      <c r="S92" s="145">
        <v>0</v>
      </c>
      <c r="T92" s="146">
        <v>20</v>
      </c>
      <c r="U92" s="146">
        <v>19</v>
      </c>
      <c r="V92" s="147"/>
      <c r="W92" s="150">
        <v>20</v>
      </c>
      <c r="X92" s="146">
        <v>15</v>
      </c>
      <c r="Y92" s="155">
        <v>0</v>
      </c>
    </row>
    <row r="93" customHeight="1" spans="1:25">
      <c r="A93" s="98">
        <v>250203056</v>
      </c>
      <c r="B93" s="99" t="s">
        <v>186</v>
      </c>
      <c r="C93" s="98"/>
      <c r="D93" s="98"/>
      <c r="E93" s="100" t="s">
        <v>141</v>
      </c>
      <c r="F93" s="101">
        <v>30</v>
      </c>
      <c r="G93" s="104"/>
      <c r="H93" s="120">
        <v>27</v>
      </c>
      <c r="I93" s="123">
        <v>0</v>
      </c>
      <c r="J93" s="130"/>
      <c r="K93" s="131">
        <v>30</v>
      </c>
      <c r="L93" s="131">
        <v>26</v>
      </c>
      <c r="M93" s="132"/>
      <c r="N93" s="133">
        <v>25</v>
      </c>
      <c r="O93" s="131">
        <v>23</v>
      </c>
      <c r="P93" s="128">
        <v>0</v>
      </c>
      <c r="Q93" s="150">
        <v>25</v>
      </c>
      <c r="R93" s="146">
        <v>22</v>
      </c>
      <c r="S93" s="145">
        <v>0</v>
      </c>
      <c r="T93" s="146">
        <v>20</v>
      </c>
      <c r="U93" s="146">
        <v>21</v>
      </c>
      <c r="V93" s="147"/>
      <c r="W93" s="150">
        <v>20</v>
      </c>
      <c r="X93" s="146">
        <v>17</v>
      </c>
      <c r="Y93" s="155">
        <v>0</v>
      </c>
    </row>
    <row r="94" customHeight="1" spans="1:25">
      <c r="A94" s="98">
        <v>250203057</v>
      </c>
      <c r="B94" s="99" t="s">
        <v>187</v>
      </c>
      <c r="C94" s="98"/>
      <c r="D94" s="98"/>
      <c r="E94" s="100" t="s">
        <v>141</v>
      </c>
      <c r="F94" s="101">
        <v>30</v>
      </c>
      <c r="G94" s="104"/>
      <c r="H94" s="120">
        <v>27</v>
      </c>
      <c r="I94" s="123">
        <v>0</v>
      </c>
      <c r="J94" s="130"/>
      <c r="K94" s="131">
        <v>30</v>
      </c>
      <c r="L94" s="131">
        <v>26</v>
      </c>
      <c r="M94" s="132"/>
      <c r="N94" s="133">
        <v>25</v>
      </c>
      <c r="O94" s="131">
        <v>23</v>
      </c>
      <c r="P94" s="128">
        <v>0</v>
      </c>
      <c r="Q94" s="150">
        <v>25</v>
      </c>
      <c r="R94" s="146">
        <v>22</v>
      </c>
      <c r="S94" s="145">
        <v>0</v>
      </c>
      <c r="T94" s="146">
        <v>20</v>
      </c>
      <c r="U94" s="146">
        <v>21</v>
      </c>
      <c r="V94" s="147"/>
      <c r="W94" s="150">
        <v>20</v>
      </c>
      <c r="X94" s="146">
        <v>17</v>
      </c>
      <c r="Y94" s="155">
        <v>0</v>
      </c>
    </row>
    <row r="95" customHeight="1" spans="1:25">
      <c r="A95" s="98">
        <v>250203058</v>
      </c>
      <c r="B95" s="99" t="s">
        <v>188</v>
      </c>
      <c r="C95" s="98"/>
      <c r="D95" s="98"/>
      <c r="E95" s="100" t="s">
        <v>141</v>
      </c>
      <c r="F95" s="101">
        <v>30</v>
      </c>
      <c r="G95" s="104"/>
      <c r="H95" s="120">
        <v>27</v>
      </c>
      <c r="I95" s="123">
        <v>0</v>
      </c>
      <c r="J95" s="130"/>
      <c r="K95" s="131">
        <v>30</v>
      </c>
      <c r="L95" s="131">
        <v>26</v>
      </c>
      <c r="M95" s="132"/>
      <c r="N95" s="133">
        <v>25</v>
      </c>
      <c r="O95" s="131">
        <v>23</v>
      </c>
      <c r="P95" s="128">
        <v>0</v>
      </c>
      <c r="Q95" s="150">
        <v>25</v>
      </c>
      <c r="R95" s="146">
        <v>22</v>
      </c>
      <c r="S95" s="145">
        <v>0</v>
      </c>
      <c r="T95" s="146">
        <v>20</v>
      </c>
      <c r="U95" s="146">
        <v>21</v>
      </c>
      <c r="V95" s="147"/>
      <c r="W95" s="150">
        <v>20</v>
      </c>
      <c r="X95" s="146">
        <v>17</v>
      </c>
      <c r="Y95" s="155">
        <v>0</v>
      </c>
    </row>
    <row r="96" customHeight="1" spans="1:25">
      <c r="A96" s="98">
        <v>250203059</v>
      </c>
      <c r="B96" s="99" t="s">
        <v>189</v>
      </c>
      <c r="C96" s="98"/>
      <c r="D96" s="98"/>
      <c r="E96" s="100" t="s">
        <v>141</v>
      </c>
      <c r="F96" s="101">
        <v>30</v>
      </c>
      <c r="G96" s="104"/>
      <c r="H96" s="120">
        <v>27</v>
      </c>
      <c r="I96" s="123">
        <v>0</v>
      </c>
      <c r="J96" s="130"/>
      <c r="K96" s="131">
        <v>30</v>
      </c>
      <c r="L96" s="131">
        <v>26</v>
      </c>
      <c r="M96" s="132"/>
      <c r="N96" s="133">
        <v>25</v>
      </c>
      <c r="O96" s="131">
        <v>23</v>
      </c>
      <c r="P96" s="128">
        <v>0</v>
      </c>
      <c r="Q96" s="150">
        <v>25</v>
      </c>
      <c r="R96" s="146">
        <v>22</v>
      </c>
      <c r="S96" s="145">
        <v>0</v>
      </c>
      <c r="T96" s="146">
        <v>20</v>
      </c>
      <c r="U96" s="146">
        <v>21</v>
      </c>
      <c r="V96" s="147"/>
      <c r="W96" s="150">
        <v>20</v>
      </c>
      <c r="X96" s="146">
        <v>17</v>
      </c>
      <c r="Y96" s="155">
        <v>0</v>
      </c>
    </row>
    <row r="97" customHeight="1" spans="1:25">
      <c r="A97" s="98">
        <v>250203060</v>
      </c>
      <c r="B97" s="99" t="s">
        <v>190</v>
      </c>
      <c r="C97" s="98"/>
      <c r="D97" s="98"/>
      <c r="E97" s="100" t="s">
        <v>141</v>
      </c>
      <c r="F97" s="101">
        <v>30</v>
      </c>
      <c r="G97" s="104"/>
      <c r="H97" s="120">
        <v>27</v>
      </c>
      <c r="I97" s="123">
        <v>0</v>
      </c>
      <c r="J97" s="130"/>
      <c r="K97" s="131">
        <v>30</v>
      </c>
      <c r="L97" s="131">
        <v>26</v>
      </c>
      <c r="M97" s="132"/>
      <c r="N97" s="133">
        <v>25</v>
      </c>
      <c r="O97" s="131">
        <v>23</v>
      </c>
      <c r="P97" s="128">
        <v>0</v>
      </c>
      <c r="Q97" s="150">
        <v>25</v>
      </c>
      <c r="R97" s="146">
        <v>22</v>
      </c>
      <c r="S97" s="145">
        <v>0</v>
      </c>
      <c r="T97" s="146">
        <v>20</v>
      </c>
      <c r="U97" s="146">
        <v>21</v>
      </c>
      <c r="V97" s="147"/>
      <c r="W97" s="150">
        <v>20</v>
      </c>
      <c r="X97" s="146">
        <v>17</v>
      </c>
      <c r="Y97" s="155">
        <v>0</v>
      </c>
    </row>
    <row r="98" customHeight="1" spans="1:25">
      <c r="A98" s="98">
        <v>250203061</v>
      </c>
      <c r="B98" s="99" t="s">
        <v>191</v>
      </c>
      <c r="C98" s="98"/>
      <c r="D98" s="98"/>
      <c r="E98" s="100" t="s">
        <v>141</v>
      </c>
      <c r="F98" s="101">
        <v>30</v>
      </c>
      <c r="G98" s="104"/>
      <c r="H98" s="120">
        <v>27</v>
      </c>
      <c r="I98" s="123">
        <v>0</v>
      </c>
      <c r="J98" s="130"/>
      <c r="K98" s="131">
        <v>30</v>
      </c>
      <c r="L98" s="131">
        <v>26</v>
      </c>
      <c r="M98" s="132"/>
      <c r="N98" s="133">
        <v>25</v>
      </c>
      <c r="O98" s="131">
        <v>23</v>
      </c>
      <c r="P98" s="128">
        <v>0</v>
      </c>
      <c r="Q98" s="150">
        <v>25</v>
      </c>
      <c r="R98" s="146">
        <v>22</v>
      </c>
      <c r="S98" s="145">
        <v>0</v>
      </c>
      <c r="T98" s="146">
        <v>20</v>
      </c>
      <c r="U98" s="146">
        <v>21</v>
      </c>
      <c r="V98" s="147"/>
      <c r="W98" s="150">
        <v>20</v>
      </c>
      <c r="X98" s="146">
        <v>17</v>
      </c>
      <c r="Y98" s="155">
        <v>0</v>
      </c>
    </row>
    <row r="99" customHeight="1" spans="1:25">
      <c r="A99" s="98">
        <v>250203062</v>
      </c>
      <c r="B99" s="99" t="s">
        <v>192</v>
      </c>
      <c r="C99" s="98"/>
      <c r="D99" s="98"/>
      <c r="E99" s="100" t="s">
        <v>141</v>
      </c>
      <c r="F99" s="101">
        <v>40</v>
      </c>
      <c r="G99" s="104"/>
      <c r="H99" s="120">
        <v>36</v>
      </c>
      <c r="I99" s="123">
        <v>0</v>
      </c>
      <c r="J99" s="130"/>
      <c r="K99" s="131">
        <v>40</v>
      </c>
      <c r="L99" s="131">
        <v>34</v>
      </c>
      <c r="M99" s="132"/>
      <c r="N99" s="133">
        <v>35</v>
      </c>
      <c r="O99" s="131">
        <v>31</v>
      </c>
      <c r="P99" s="128">
        <v>0</v>
      </c>
      <c r="Q99" s="150">
        <v>35</v>
      </c>
      <c r="R99" s="146">
        <v>29</v>
      </c>
      <c r="S99" s="145">
        <v>0</v>
      </c>
      <c r="T99" s="146">
        <v>30</v>
      </c>
      <c r="U99" s="146">
        <v>28</v>
      </c>
      <c r="V99" s="147"/>
      <c r="W99" s="150">
        <v>30</v>
      </c>
      <c r="X99" s="146">
        <v>22</v>
      </c>
      <c r="Y99" s="155">
        <v>0</v>
      </c>
    </row>
    <row r="100" customHeight="1" spans="1:25">
      <c r="A100" s="98">
        <v>250203063</v>
      </c>
      <c r="B100" s="99" t="s">
        <v>193</v>
      </c>
      <c r="C100" s="98"/>
      <c r="D100" s="98"/>
      <c r="E100" s="100" t="s">
        <v>141</v>
      </c>
      <c r="F100" s="101">
        <v>50</v>
      </c>
      <c r="G100" s="104"/>
      <c r="H100" s="120">
        <v>45</v>
      </c>
      <c r="I100" s="123">
        <v>0</v>
      </c>
      <c r="J100" s="130"/>
      <c r="K100" s="131">
        <v>50</v>
      </c>
      <c r="L100" s="131">
        <v>43</v>
      </c>
      <c r="M100" s="132"/>
      <c r="N100" s="133">
        <v>45</v>
      </c>
      <c r="O100" s="131">
        <v>38</v>
      </c>
      <c r="P100" s="128">
        <v>0</v>
      </c>
      <c r="Q100" s="150">
        <v>45</v>
      </c>
      <c r="R100" s="146">
        <v>36</v>
      </c>
      <c r="S100" s="145">
        <v>0</v>
      </c>
      <c r="T100" s="146">
        <v>40</v>
      </c>
      <c r="U100" s="146">
        <v>34</v>
      </c>
      <c r="V100" s="147"/>
      <c r="W100" s="150">
        <v>40</v>
      </c>
      <c r="X100" s="146">
        <v>27</v>
      </c>
      <c r="Y100" s="155">
        <v>0</v>
      </c>
    </row>
    <row r="101" customHeight="1" spans="1:25">
      <c r="A101" s="98">
        <v>250203064</v>
      </c>
      <c r="B101" s="99" t="s">
        <v>194</v>
      </c>
      <c r="C101" s="98"/>
      <c r="D101" s="98"/>
      <c r="E101" s="100" t="s">
        <v>141</v>
      </c>
      <c r="F101" s="101">
        <v>30</v>
      </c>
      <c r="G101" s="104"/>
      <c r="H101" s="120">
        <v>27</v>
      </c>
      <c r="I101" s="123">
        <v>0</v>
      </c>
      <c r="J101" s="130"/>
      <c r="K101" s="131">
        <v>30</v>
      </c>
      <c r="L101" s="131">
        <v>26</v>
      </c>
      <c r="M101" s="132"/>
      <c r="N101" s="133">
        <v>25</v>
      </c>
      <c r="O101" s="131">
        <v>23</v>
      </c>
      <c r="P101" s="128">
        <v>0</v>
      </c>
      <c r="Q101" s="150">
        <v>25</v>
      </c>
      <c r="R101" s="146">
        <v>22</v>
      </c>
      <c r="S101" s="145">
        <v>0</v>
      </c>
      <c r="T101" s="146">
        <v>20</v>
      </c>
      <c r="U101" s="146">
        <v>21</v>
      </c>
      <c r="V101" s="147"/>
      <c r="W101" s="150">
        <v>20</v>
      </c>
      <c r="X101" s="146">
        <v>17</v>
      </c>
      <c r="Y101" s="155">
        <v>0</v>
      </c>
    </row>
    <row r="102" customHeight="1" spans="1:25">
      <c r="A102" s="98">
        <v>250203067</v>
      </c>
      <c r="B102" s="98" t="s">
        <v>195</v>
      </c>
      <c r="C102" s="99" t="s">
        <v>196</v>
      </c>
      <c r="D102" s="98"/>
      <c r="E102" s="100" t="s">
        <v>141</v>
      </c>
      <c r="F102" s="101">
        <v>25</v>
      </c>
      <c r="G102" s="102" t="s">
        <v>197</v>
      </c>
      <c r="H102" s="120">
        <v>20</v>
      </c>
      <c r="I102" s="123">
        <v>0</v>
      </c>
      <c r="J102" s="130"/>
      <c r="K102" s="131">
        <v>25</v>
      </c>
      <c r="L102" s="131">
        <v>19</v>
      </c>
      <c r="M102" s="132"/>
      <c r="N102" s="133">
        <v>22</v>
      </c>
      <c r="O102" s="131">
        <v>17</v>
      </c>
      <c r="P102" s="128">
        <v>0</v>
      </c>
      <c r="Q102" s="150">
        <v>22</v>
      </c>
      <c r="R102" s="146">
        <v>16</v>
      </c>
      <c r="S102" s="145">
        <v>0</v>
      </c>
      <c r="T102" s="146">
        <v>20</v>
      </c>
      <c r="U102" s="146">
        <v>15</v>
      </c>
      <c r="V102" s="147"/>
      <c r="W102" s="150">
        <v>20</v>
      </c>
      <c r="X102" s="146">
        <v>12</v>
      </c>
      <c r="Y102" s="155">
        <v>0</v>
      </c>
    </row>
    <row r="103" customHeight="1" spans="1:25">
      <c r="A103" s="98">
        <v>250203069</v>
      </c>
      <c r="B103" s="99" t="s">
        <v>198</v>
      </c>
      <c r="C103" s="98"/>
      <c r="D103" s="98"/>
      <c r="E103" s="100" t="s">
        <v>141</v>
      </c>
      <c r="F103" s="101">
        <v>20</v>
      </c>
      <c r="G103" s="104"/>
      <c r="H103" s="120">
        <v>18</v>
      </c>
      <c r="I103" s="123">
        <v>0</v>
      </c>
      <c r="J103" s="130"/>
      <c r="K103" s="131">
        <v>20</v>
      </c>
      <c r="L103" s="131">
        <v>17</v>
      </c>
      <c r="M103" s="132"/>
      <c r="N103" s="133">
        <v>18</v>
      </c>
      <c r="O103" s="131">
        <v>15</v>
      </c>
      <c r="P103" s="128">
        <v>0</v>
      </c>
      <c r="Q103" s="150">
        <v>18</v>
      </c>
      <c r="R103" s="146">
        <v>14</v>
      </c>
      <c r="S103" s="145">
        <v>0</v>
      </c>
      <c r="T103" s="146">
        <v>16</v>
      </c>
      <c r="U103" s="146">
        <v>14</v>
      </c>
      <c r="V103" s="147"/>
      <c r="W103" s="150">
        <v>16</v>
      </c>
      <c r="X103" s="146">
        <v>11</v>
      </c>
      <c r="Y103" s="155">
        <v>0</v>
      </c>
    </row>
    <row r="104" customHeight="1" spans="1:25">
      <c r="A104" s="98">
        <v>250203070</v>
      </c>
      <c r="B104" s="99" t="s">
        <v>199</v>
      </c>
      <c r="C104" s="99" t="s">
        <v>200</v>
      </c>
      <c r="D104" s="98"/>
      <c r="E104" s="100" t="s">
        <v>48</v>
      </c>
      <c r="F104" s="101">
        <v>20</v>
      </c>
      <c r="G104" s="104"/>
      <c r="H104" s="120">
        <v>18</v>
      </c>
      <c r="I104" s="123">
        <v>288</v>
      </c>
      <c r="J104" s="130"/>
      <c r="K104" s="131">
        <v>20</v>
      </c>
      <c r="L104" s="131">
        <v>17</v>
      </c>
      <c r="M104" s="132"/>
      <c r="N104" s="133">
        <v>18</v>
      </c>
      <c r="O104" s="131">
        <v>15</v>
      </c>
      <c r="P104" s="128">
        <v>7</v>
      </c>
      <c r="Q104" s="150">
        <v>18</v>
      </c>
      <c r="R104" s="146">
        <v>14</v>
      </c>
      <c r="S104" s="145">
        <v>0</v>
      </c>
      <c r="T104" s="146">
        <v>16</v>
      </c>
      <c r="U104" s="146">
        <v>14</v>
      </c>
      <c r="V104" s="147"/>
      <c r="W104" s="150">
        <v>16</v>
      </c>
      <c r="X104" s="146">
        <v>11</v>
      </c>
      <c r="Y104" s="155">
        <v>1108</v>
      </c>
    </row>
    <row r="105" customHeight="1" spans="1:25">
      <c r="A105" s="98">
        <v>250203071</v>
      </c>
      <c r="B105" s="99" t="s">
        <v>201</v>
      </c>
      <c r="C105" s="99" t="s">
        <v>202</v>
      </c>
      <c r="D105" s="98"/>
      <c r="E105" s="100" t="s">
        <v>141</v>
      </c>
      <c r="F105" s="101">
        <v>20</v>
      </c>
      <c r="G105" s="102" t="s">
        <v>203</v>
      </c>
      <c r="H105" s="120">
        <v>16</v>
      </c>
      <c r="I105" s="123">
        <v>911</v>
      </c>
      <c r="J105" s="130"/>
      <c r="K105" s="131">
        <v>20</v>
      </c>
      <c r="L105" s="131">
        <v>15</v>
      </c>
      <c r="M105" s="132"/>
      <c r="N105" s="133">
        <v>18</v>
      </c>
      <c r="O105" s="131">
        <v>14</v>
      </c>
      <c r="P105" s="128">
        <v>27</v>
      </c>
      <c r="Q105" s="150">
        <v>18</v>
      </c>
      <c r="R105" s="146">
        <v>13</v>
      </c>
      <c r="S105" s="145">
        <v>0</v>
      </c>
      <c r="T105" s="146">
        <v>16</v>
      </c>
      <c r="U105" s="146">
        <v>13</v>
      </c>
      <c r="V105" s="147"/>
      <c r="W105" s="150">
        <v>16</v>
      </c>
      <c r="X105" s="146">
        <v>10</v>
      </c>
      <c r="Y105" s="155">
        <v>3306</v>
      </c>
    </row>
    <row r="106" customHeight="1" spans="1:25">
      <c r="A106" s="98">
        <v>250203072</v>
      </c>
      <c r="B106" s="99" t="s">
        <v>204</v>
      </c>
      <c r="C106" s="98"/>
      <c r="D106" s="98"/>
      <c r="E106" s="100" t="s">
        <v>141</v>
      </c>
      <c r="F106" s="101">
        <v>20</v>
      </c>
      <c r="G106" s="104"/>
      <c r="H106" s="120">
        <v>16</v>
      </c>
      <c r="I106" s="123">
        <v>307</v>
      </c>
      <c r="J106" s="130"/>
      <c r="K106" s="131">
        <v>20</v>
      </c>
      <c r="L106" s="131">
        <v>15</v>
      </c>
      <c r="M106" s="132"/>
      <c r="N106" s="133">
        <v>18</v>
      </c>
      <c r="O106" s="131">
        <v>14</v>
      </c>
      <c r="P106" s="128">
        <v>7</v>
      </c>
      <c r="Q106" s="150">
        <v>18</v>
      </c>
      <c r="R106" s="146">
        <v>13</v>
      </c>
      <c r="S106" s="145">
        <v>0</v>
      </c>
      <c r="T106" s="146">
        <v>16</v>
      </c>
      <c r="U106" s="146">
        <v>13</v>
      </c>
      <c r="V106" s="147"/>
      <c r="W106" s="150">
        <v>16</v>
      </c>
      <c r="X106" s="146">
        <v>10</v>
      </c>
      <c r="Y106" s="155">
        <v>1102</v>
      </c>
    </row>
    <row r="107" customHeight="1" spans="1:25">
      <c r="A107" s="157">
        <v>250203080</v>
      </c>
      <c r="B107" s="158" t="s">
        <v>205</v>
      </c>
      <c r="C107" s="98"/>
      <c r="D107" s="98"/>
      <c r="E107" s="100" t="s">
        <v>48</v>
      </c>
      <c r="F107" s="101">
        <v>300</v>
      </c>
      <c r="G107" s="104"/>
      <c r="H107" s="120">
        <v>220</v>
      </c>
      <c r="I107" s="123">
        <v>1196</v>
      </c>
      <c r="J107" s="130"/>
      <c r="K107" s="131">
        <v>300</v>
      </c>
      <c r="L107" s="131">
        <v>209</v>
      </c>
      <c r="M107" s="132"/>
      <c r="N107" s="133">
        <v>255</v>
      </c>
      <c r="O107" s="131">
        <v>187</v>
      </c>
      <c r="P107" s="128">
        <v>0</v>
      </c>
      <c r="Q107" s="150">
        <v>255</v>
      </c>
      <c r="R107" s="146">
        <v>178</v>
      </c>
      <c r="S107" s="145">
        <v>0</v>
      </c>
      <c r="T107" s="146" t="s">
        <v>87</v>
      </c>
      <c r="U107" s="146">
        <v>168</v>
      </c>
      <c r="V107" s="147"/>
      <c r="W107" s="150" t="s">
        <v>87</v>
      </c>
      <c r="X107" s="146">
        <v>134</v>
      </c>
      <c r="Y107" s="155">
        <v>0</v>
      </c>
    </row>
    <row r="108" customHeight="1" spans="1:25">
      <c r="A108" s="98">
        <v>250203101</v>
      </c>
      <c r="B108" s="99" t="s">
        <v>206</v>
      </c>
      <c r="C108" s="99" t="s">
        <v>207</v>
      </c>
      <c r="D108" s="98"/>
      <c r="E108" s="100" t="s">
        <v>136</v>
      </c>
      <c r="F108" s="119">
        <v>80</v>
      </c>
      <c r="G108" s="104"/>
      <c r="H108" s="120">
        <v>75</v>
      </c>
      <c r="I108" s="123">
        <v>144781</v>
      </c>
      <c r="J108" s="130"/>
      <c r="K108" s="131">
        <v>80</v>
      </c>
      <c r="L108" s="131">
        <v>71</v>
      </c>
      <c r="M108" s="132"/>
      <c r="N108" s="133">
        <v>70</v>
      </c>
      <c r="O108" s="131">
        <v>64</v>
      </c>
      <c r="P108" s="128">
        <v>131971</v>
      </c>
      <c r="Q108" s="150">
        <v>70</v>
      </c>
      <c r="R108" s="146">
        <v>61</v>
      </c>
      <c r="S108" s="145">
        <v>25680</v>
      </c>
      <c r="T108" s="146">
        <v>60</v>
      </c>
      <c r="U108" s="146">
        <v>58</v>
      </c>
      <c r="V108" s="147"/>
      <c r="W108" s="150">
        <v>60</v>
      </c>
      <c r="X108" s="146">
        <v>46</v>
      </c>
      <c r="Y108" s="155">
        <v>14632</v>
      </c>
    </row>
    <row r="109" customHeight="1" spans="1:25">
      <c r="A109" s="98">
        <v>250301017</v>
      </c>
      <c r="B109" s="99" t="s">
        <v>208</v>
      </c>
      <c r="C109" s="98"/>
      <c r="D109" s="98"/>
      <c r="E109" s="100" t="s">
        <v>141</v>
      </c>
      <c r="F109" s="101">
        <v>20</v>
      </c>
      <c r="G109" s="104"/>
      <c r="H109" s="120">
        <v>18</v>
      </c>
      <c r="I109" s="123">
        <v>57088</v>
      </c>
      <c r="J109" s="130"/>
      <c r="K109" s="131">
        <v>20</v>
      </c>
      <c r="L109" s="131">
        <v>17</v>
      </c>
      <c r="M109" s="132"/>
      <c r="N109" s="133">
        <v>18</v>
      </c>
      <c r="O109" s="131">
        <v>15</v>
      </c>
      <c r="P109" s="128">
        <v>84668</v>
      </c>
      <c r="Q109" s="150">
        <v>18</v>
      </c>
      <c r="R109" s="146">
        <v>14</v>
      </c>
      <c r="S109" s="145">
        <v>5433</v>
      </c>
      <c r="T109" s="146">
        <v>16</v>
      </c>
      <c r="U109" s="146">
        <v>14</v>
      </c>
      <c r="V109" s="147"/>
      <c r="W109" s="150">
        <v>16</v>
      </c>
      <c r="X109" s="146">
        <v>11</v>
      </c>
      <c r="Y109" s="155">
        <v>62025</v>
      </c>
    </row>
    <row r="110" customHeight="1" spans="1:25">
      <c r="A110" s="98">
        <v>250301018</v>
      </c>
      <c r="B110" s="99" t="s">
        <v>209</v>
      </c>
      <c r="C110" s="98"/>
      <c r="D110" s="98"/>
      <c r="E110" s="100" t="s">
        <v>141</v>
      </c>
      <c r="F110" s="101">
        <v>20</v>
      </c>
      <c r="G110" s="104"/>
      <c r="H110" s="120">
        <v>18</v>
      </c>
      <c r="I110" s="123">
        <v>0</v>
      </c>
      <c r="J110" s="130"/>
      <c r="K110" s="131">
        <v>20</v>
      </c>
      <c r="L110" s="131">
        <v>17</v>
      </c>
      <c r="M110" s="132"/>
      <c r="N110" s="133">
        <v>18</v>
      </c>
      <c r="O110" s="131">
        <v>15</v>
      </c>
      <c r="P110" s="128">
        <v>0</v>
      </c>
      <c r="Q110" s="150">
        <v>18</v>
      </c>
      <c r="R110" s="146">
        <v>14</v>
      </c>
      <c r="S110" s="145">
        <v>0</v>
      </c>
      <c r="T110" s="146">
        <v>16</v>
      </c>
      <c r="U110" s="146">
        <v>14</v>
      </c>
      <c r="V110" s="147"/>
      <c r="W110" s="150">
        <v>16</v>
      </c>
      <c r="X110" s="146">
        <v>11</v>
      </c>
      <c r="Y110" s="155">
        <v>0</v>
      </c>
    </row>
    <row r="111" customHeight="1" spans="1:25">
      <c r="A111" s="98">
        <v>250302010</v>
      </c>
      <c r="B111" s="99" t="s">
        <v>210</v>
      </c>
      <c r="C111" s="98"/>
      <c r="D111" s="98"/>
      <c r="E111" s="100" t="s">
        <v>141</v>
      </c>
      <c r="F111" s="101">
        <v>60</v>
      </c>
      <c r="G111" s="104"/>
      <c r="H111" s="120">
        <v>54</v>
      </c>
      <c r="I111" s="123">
        <v>0</v>
      </c>
      <c r="J111" s="130"/>
      <c r="K111" s="131">
        <v>60</v>
      </c>
      <c r="L111" s="131">
        <v>51</v>
      </c>
      <c r="M111" s="132"/>
      <c r="N111" s="133">
        <v>50</v>
      </c>
      <c r="O111" s="131">
        <v>46</v>
      </c>
      <c r="P111" s="128">
        <v>0</v>
      </c>
      <c r="Q111" s="150">
        <v>50</v>
      </c>
      <c r="R111" s="146">
        <v>44</v>
      </c>
      <c r="S111" s="145">
        <v>0</v>
      </c>
      <c r="T111" s="146">
        <v>40</v>
      </c>
      <c r="U111" s="146">
        <v>41</v>
      </c>
      <c r="V111" s="147"/>
      <c r="W111" s="150">
        <v>40</v>
      </c>
      <c r="X111" s="146">
        <v>33</v>
      </c>
      <c r="Y111" s="155">
        <v>0</v>
      </c>
    </row>
    <row r="112" customHeight="1" spans="1:25">
      <c r="A112" s="98">
        <v>250303018</v>
      </c>
      <c r="B112" s="99" t="s">
        <v>211</v>
      </c>
      <c r="C112" s="99" t="s">
        <v>212</v>
      </c>
      <c r="D112" s="98"/>
      <c r="E112" s="100" t="s">
        <v>141</v>
      </c>
      <c r="F112" s="101">
        <v>40</v>
      </c>
      <c r="G112" s="104"/>
      <c r="H112" s="120">
        <v>32</v>
      </c>
      <c r="I112" s="123">
        <v>0</v>
      </c>
      <c r="J112" s="130"/>
      <c r="K112" s="131">
        <v>40</v>
      </c>
      <c r="L112" s="131">
        <v>30</v>
      </c>
      <c r="M112" s="132"/>
      <c r="N112" s="133">
        <v>34</v>
      </c>
      <c r="O112" s="131">
        <v>27</v>
      </c>
      <c r="P112" s="128">
        <v>0</v>
      </c>
      <c r="Q112" s="150">
        <v>34</v>
      </c>
      <c r="R112" s="146">
        <v>26</v>
      </c>
      <c r="S112" s="145">
        <v>0</v>
      </c>
      <c r="T112" s="146">
        <v>29</v>
      </c>
      <c r="U112" s="146">
        <v>24</v>
      </c>
      <c r="V112" s="147"/>
      <c r="W112" s="150">
        <v>29</v>
      </c>
      <c r="X112" s="146">
        <v>19</v>
      </c>
      <c r="Y112" s="155">
        <v>0</v>
      </c>
    </row>
    <row r="113" customHeight="1" spans="1:25">
      <c r="A113" s="98">
        <v>250303020</v>
      </c>
      <c r="B113" s="99" t="s">
        <v>213</v>
      </c>
      <c r="C113" s="98"/>
      <c r="D113" s="98"/>
      <c r="E113" s="100" t="s">
        <v>48</v>
      </c>
      <c r="F113" s="101">
        <v>220</v>
      </c>
      <c r="G113" s="104"/>
      <c r="H113" s="120">
        <v>200</v>
      </c>
      <c r="I113" s="123">
        <v>512</v>
      </c>
      <c r="J113" s="130"/>
      <c r="K113" s="131">
        <v>210</v>
      </c>
      <c r="L113" s="131">
        <v>190</v>
      </c>
      <c r="M113" s="132"/>
      <c r="N113" s="133">
        <v>200</v>
      </c>
      <c r="O113" s="131">
        <v>170</v>
      </c>
      <c r="P113" s="128">
        <v>0</v>
      </c>
      <c r="Q113" s="150">
        <v>190</v>
      </c>
      <c r="R113" s="146">
        <v>162</v>
      </c>
      <c r="S113" s="145">
        <v>34</v>
      </c>
      <c r="T113" s="146">
        <v>180</v>
      </c>
      <c r="U113" s="146">
        <v>153</v>
      </c>
      <c r="V113" s="147"/>
      <c r="W113" s="150">
        <v>180</v>
      </c>
      <c r="X113" s="146">
        <v>122</v>
      </c>
      <c r="Y113" s="155">
        <v>0</v>
      </c>
    </row>
    <row r="114" customHeight="1" spans="1:25">
      <c r="A114" s="98">
        <v>250303101</v>
      </c>
      <c r="B114" s="99" t="s">
        <v>214</v>
      </c>
      <c r="C114" s="99" t="s">
        <v>215</v>
      </c>
      <c r="D114" s="98"/>
      <c r="E114" s="100" t="s">
        <v>136</v>
      </c>
      <c r="F114" s="119">
        <v>30</v>
      </c>
      <c r="G114" s="104"/>
      <c r="H114" s="120">
        <v>24</v>
      </c>
      <c r="I114" s="123">
        <v>112049</v>
      </c>
      <c r="J114" s="130"/>
      <c r="K114" s="131">
        <v>30</v>
      </c>
      <c r="L114" s="131">
        <v>23</v>
      </c>
      <c r="M114" s="132"/>
      <c r="N114" s="133">
        <v>25</v>
      </c>
      <c r="O114" s="131">
        <v>20</v>
      </c>
      <c r="P114" s="128">
        <v>142230</v>
      </c>
      <c r="Q114" s="150">
        <v>25</v>
      </c>
      <c r="R114" s="146">
        <v>19</v>
      </c>
      <c r="S114" s="145">
        <v>39616</v>
      </c>
      <c r="T114" s="146">
        <v>20</v>
      </c>
      <c r="U114" s="146">
        <v>18</v>
      </c>
      <c r="V114" s="147"/>
      <c r="W114" s="150">
        <v>20</v>
      </c>
      <c r="X114" s="146">
        <v>14</v>
      </c>
      <c r="Y114" s="155">
        <v>54861</v>
      </c>
    </row>
    <row r="115" customHeight="1" spans="1:25">
      <c r="A115" s="98">
        <v>250304101</v>
      </c>
      <c r="B115" s="99" t="s">
        <v>216</v>
      </c>
      <c r="C115" s="99" t="s">
        <v>217</v>
      </c>
      <c r="D115" s="98"/>
      <c r="E115" s="100" t="s">
        <v>136</v>
      </c>
      <c r="F115" s="119">
        <v>18</v>
      </c>
      <c r="G115" s="104"/>
      <c r="H115" s="120">
        <v>16</v>
      </c>
      <c r="I115" s="123">
        <v>242325</v>
      </c>
      <c r="J115" s="130"/>
      <c r="K115" s="131">
        <v>18</v>
      </c>
      <c r="L115" s="131">
        <v>15</v>
      </c>
      <c r="M115" s="132"/>
      <c r="N115" s="133">
        <v>14</v>
      </c>
      <c r="O115" s="131">
        <v>14</v>
      </c>
      <c r="P115" s="128">
        <v>179921</v>
      </c>
      <c r="Q115" s="150">
        <v>14</v>
      </c>
      <c r="R115" s="146">
        <v>13</v>
      </c>
      <c r="S115" s="145">
        <v>48480</v>
      </c>
      <c r="T115" s="146">
        <v>10</v>
      </c>
      <c r="U115" s="146">
        <v>13</v>
      </c>
      <c r="V115" s="147"/>
      <c r="W115" s="150">
        <v>10</v>
      </c>
      <c r="X115" s="146">
        <v>10</v>
      </c>
      <c r="Y115" s="155">
        <v>54031</v>
      </c>
    </row>
    <row r="116" customHeight="1" spans="1:25">
      <c r="A116" s="98">
        <v>250305005</v>
      </c>
      <c r="B116" s="99" t="s">
        <v>218</v>
      </c>
      <c r="C116" s="99" t="s">
        <v>219</v>
      </c>
      <c r="D116" s="98"/>
      <c r="E116" s="100" t="s">
        <v>141</v>
      </c>
      <c r="F116" s="101">
        <v>20</v>
      </c>
      <c r="G116" s="102" t="s">
        <v>220</v>
      </c>
      <c r="H116" s="120">
        <v>18</v>
      </c>
      <c r="I116" s="123">
        <v>0</v>
      </c>
      <c r="J116" s="130"/>
      <c r="K116" s="131">
        <v>20</v>
      </c>
      <c r="L116" s="131">
        <v>17</v>
      </c>
      <c r="M116" s="132"/>
      <c r="N116" s="133">
        <v>18</v>
      </c>
      <c r="O116" s="131">
        <v>15</v>
      </c>
      <c r="P116" s="128">
        <v>54201</v>
      </c>
      <c r="Q116" s="150">
        <v>18</v>
      </c>
      <c r="R116" s="146">
        <v>14</v>
      </c>
      <c r="S116" s="145">
        <v>0</v>
      </c>
      <c r="T116" s="146">
        <v>16</v>
      </c>
      <c r="U116" s="146">
        <v>14</v>
      </c>
      <c r="V116" s="147"/>
      <c r="W116" s="150">
        <v>16</v>
      </c>
      <c r="X116" s="146">
        <v>11</v>
      </c>
      <c r="Y116" s="155">
        <v>12145</v>
      </c>
    </row>
    <row r="117" customHeight="1" spans="1:25">
      <c r="A117" s="98">
        <v>250305006</v>
      </c>
      <c r="B117" s="99" t="s">
        <v>221</v>
      </c>
      <c r="C117" s="99" t="s">
        <v>222</v>
      </c>
      <c r="D117" s="98"/>
      <c r="E117" s="100" t="s">
        <v>141</v>
      </c>
      <c r="F117" s="101">
        <v>30</v>
      </c>
      <c r="G117" s="102" t="s">
        <v>223</v>
      </c>
      <c r="H117" s="120">
        <v>24</v>
      </c>
      <c r="I117" s="123">
        <v>2634</v>
      </c>
      <c r="J117" s="130"/>
      <c r="K117" s="131">
        <v>30</v>
      </c>
      <c r="L117" s="131">
        <v>23</v>
      </c>
      <c r="M117" s="132"/>
      <c r="N117" s="133">
        <v>25</v>
      </c>
      <c r="O117" s="131">
        <v>20</v>
      </c>
      <c r="P117" s="128">
        <v>133</v>
      </c>
      <c r="Q117" s="150">
        <v>25</v>
      </c>
      <c r="R117" s="146">
        <v>19</v>
      </c>
      <c r="S117" s="145">
        <v>0</v>
      </c>
      <c r="T117" s="146">
        <v>20</v>
      </c>
      <c r="U117" s="146">
        <v>18</v>
      </c>
      <c r="V117" s="147"/>
      <c r="W117" s="150">
        <v>20</v>
      </c>
      <c r="X117" s="146">
        <v>14</v>
      </c>
      <c r="Y117" s="155">
        <v>0</v>
      </c>
    </row>
    <row r="118" customHeight="1" spans="1:25">
      <c r="A118" s="98">
        <v>250305029</v>
      </c>
      <c r="B118" s="99" t="s">
        <v>224</v>
      </c>
      <c r="C118" s="98"/>
      <c r="D118" s="98"/>
      <c r="E118" s="100" t="s">
        <v>141</v>
      </c>
      <c r="F118" s="101">
        <v>25</v>
      </c>
      <c r="G118" s="104"/>
      <c r="H118" s="120">
        <v>20</v>
      </c>
      <c r="I118" s="123">
        <v>1692</v>
      </c>
      <c r="J118" s="130"/>
      <c r="K118" s="131">
        <v>25</v>
      </c>
      <c r="L118" s="131">
        <v>19</v>
      </c>
      <c r="M118" s="132"/>
      <c r="N118" s="133">
        <v>19</v>
      </c>
      <c r="O118" s="131">
        <v>17</v>
      </c>
      <c r="P118" s="128">
        <v>17630</v>
      </c>
      <c r="Q118" s="150">
        <v>19</v>
      </c>
      <c r="R118" s="146">
        <v>16</v>
      </c>
      <c r="S118" s="145">
        <v>0</v>
      </c>
      <c r="T118" s="146" t="s">
        <v>87</v>
      </c>
      <c r="U118" s="146">
        <v>15</v>
      </c>
      <c r="V118" s="147"/>
      <c r="W118" s="150" t="s">
        <v>87</v>
      </c>
      <c r="X118" s="146">
        <v>12</v>
      </c>
      <c r="Y118" s="155">
        <v>0</v>
      </c>
    </row>
    <row r="119" customHeight="1" spans="1:25">
      <c r="A119" s="98">
        <v>250305032</v>
      </c>
      <c r="B119" s="158" t="s">
        <v>225</v>
      </c>
      <c r="C119" s="98"/>
      <c r="D119" s="98"/>
      <c r="E119" s="100" t="s">
        <v>141</v>
      </c>
      <c r="F119" s="101">
        <v>20</v>
      </c>
      <c r="G119" s="104"/>
      <c r="H119" s="120">
        <v>16</v>
      </c>
      <c r="I119" s="123">
        <v>0</v>
      </c>
      <c r="J119" s="130"/>
      <c r="K119" s="131">
        <v>20</v>
      </c>
      <c r="L119" s="131">
        <v>15</v>
      </c>
      <c r="M119" s="132"/>
      <c r="N119" s="133">
        <v>18</v>
      </c>
      <c r="O119" s="131">
        <v>14</v>
      </c>
      <c r="P119" s="128">
        <v>0</v>
      </c>
      <c r="Q119" s="150">
        <v>18</v>
      </c>
      <c r="R119" s="146">
        <v>13</v>
      </c>
      <c r="S119" s="145">
        <v>0</v>
      </c>
      <c r="T119" s="146">
        <v>16</v>
      </c>
      <c r="U119" s="146">
        <v>13</v>
      </c>
      <c r="V119" s="147"/>
      <c r="W119" s="150">
        <v>16</v>
      </c>
      <c r="X119" s="146">
        <v>10</v>
      </c>
      <c r="Y119" s="155">
        <v>0</v>
      </c>
    </row>
    <row r="120" customHeight="1" spans="1:25">
      <c r="A120" s="98">
        <v>250305033</v>
      </c>
      <c r="B120" s="99" t="s">
        <v>226</v>
      </c>
      <c r="C120" s="98"/>
      <c r="D120" s="98"/>
      <c r="E120" s="100" t="s">
        <v>48</v>
      </c>
      <c r="F120" s="101">
        <v>85</v>
      </c>
      <c r="G120" s="104"/>
      <c r="H120" s="120">
        <v>75</v>
      </c>
      <c r="I120" s="123">
        <v>1692</v>
      </c>
      <c r="J120" s="130"/>
      <c r="K120" s="131">
        <v>85</v>
      </c>
      <c r="L120" s="131">
        <v>71</v>
      </c>
      <c r="M120" s="132"/>
      <c r="N120" s="133">
        <v>73</v>
      </c>
      <c r="O120" s="131">
        <v>64</v>
      </c>
      <c r="P120" s="128">
        <v>353</v>
      </c>
      <c r="Q120" s="150">
        <v>73</v>
      </c>
      <c r="R120" s="146">
        <v>61</v>
      </c>
      <c r="S120" s="145">
        <v>0</v>
      </c>
      <c r="T120" s="146">
        <v>61</v>
      </c>
      <c r="U120" s="146">
        <v>58</v>
      </c>
      <c r="V120" s="147"/>
      <c r="W120" s="150">
        <v>61</v>
      </c>
      <c r="X120" s="146">
        <v>46</v>
      </c>
      <c r="Y120" s="155">
        <v>0</v>
      </c>
    </row>
    <row r="121" customHeight="1" spans="1:25">
      <c r="A121" s="98">
        <v>250305034</v>
      </c>
      <c r="B121" s="99" t="s">
        <v>227</v>
      </c>
      <c r="C121" s="99" t="s">
        <v>228</v>
      </c>
      <c r="D121" s="98"/>
      <c r="E121" s="100" t="s">
        <v>48</v>
      </c>
      <c r="F121" s="101">
        <v>180</v>
      </c>
      <c r="G121" s="104"/>
      <c r="H121" s="120">
        <v>150</v>
      </c>
      <c r="I121" s="123">
        <v>70</v>
      </c>
      <c r="J121" s="130"/>
      <c r="K121" s="131">
        <v>180</v>
      </c>
      <c r="L121" s="131">
        <v>143</v>
      </c>
      <c r="M121" s="132"/>
      <c r="N121" s="133">
        <v>140</v>
      </c>
      <c r="O121" s="131">
        <v>128</v>
      </c>
      <c r="P121" s="128">
        <v>4</v>
      </c>
      <c r="Q121" s="150">
        <v>140</v>
      </c>
      <c r="R121" s="146">
        <v>122</v>
      </c>
      <c r="S121" s="145">
        <v>0</v>
      </c>
      <c r="T121" s="146" t="s">
        <v>87</v>
      </c>
      <c r="U121" s="146">
        <v>115</v>
      </c>
      <c r="V121" s="147"/>
      <c r="W121" s="150" t="s">
        <v>87</v>
      </c>
      <c r="X121" s="146">
        <v>92</v>
      </c>
      <c r="Y121" s="155">
        <v>0</v>
      </c>
    </row>
    <row r="122" customHeight="1" spans="1:25">
      <c r="A122" s="98">
        <v>250305101</v>
      </c>
      <c r="B122" s="99" t="s">
        <v>229</v>
      </c>
      <c r="C122" s="99" t="s">
        <v>230</v>
      </c>
      <c r="D122" s="98"/>
      <c r="E122" s="100" t="s">
        <v>136</v>
      </c>
      <c r="F122" s="119">
        <v>60</v>
      </c>
      <c r="G122" s="104"/>
      <c r="H122" s="120">
        <v>55</v>
      </c>
      <c r="I122" s="123">
        <v>237494</v>
      </c>
      <c r="J122" s="130"/>
      <c r="K122" s="131">
        <v>60</v>
      </c>
      <c r="L122" s="131">
        <v>52</v>
      </c>
      <c r="M122" s="132"/>
      <c r="N122" s="133">
        <v>55</v>
      </c>
      <c r="O122" s="131">
        <v>47</v>
      </c>
      <c r="P122" s="128">
        <v>290638</v>
      </c>
      <c r="Q122" s="150">
        <v>55</v>
      </c>
      <c r="R122" s="146">
        <v>45</v>
      </c>
      <c r="S122" s="145">
        <v>58570</v>
      </c>
      <c r="T122" s="146">
        <v>50</v>
      </c>
      <c r="U122" s="146">
        <v>42</v>
      </c>
      <c r="V122" s="147"/>
      <c r="W122" s="150">
        <v>50</v>
      </c>
      <c r="X122" s="146">
        <v>34</v>
      </c>
      <c r="Y122" s="155">
        <v>71777</v>
      </c>
    </row>
    <row r="123" customHeight="1" spans="1:25">
      <c r="A123" s="98">
        <v>250306006</v>
      </c>
      <c r="B123" s="99" t="s">
        <v>231</v>
      </c>
      <c r="C123" s="98"/>
      <c r="D123" s="98"/>
      <c r="E123" s="100" t="s">
        <v>141</v>
      </c>
      <c r="F123" s="101">
        <v>30</v>
      </c>
      <c r="G123" s="104"/>
      <c r="H123" s="120">
        <v>27</v>
      </c>
      <c r="I123" s="123">
        <v>0</v>
      </c>
      <c r="J123" s="130"/>
      <c r="K123" s="131">
        <v>30</v>
      </c>
      <c r="L123" s="131">
        <v>26</v>
      </c>
      <c r="M123" s="132"/>
      <c r="N123" s="133">
        <v>25</v>
      </c>
      <c r="O123" s="131">
        <v>23</v>
      </c>
      <c r="P123" s="128">
        <v>1</v>
      </c>
      <c r="Q123" s="150">
        <v>25</v>
      </c>
      <c r="R123" s="146">
        <v>22</v>
      </c>
      <c r="S123" s="145">
        <v>0</v>
      </c>
      <c r="T123" s="146">
        <v>20</v>
      </c>
      <c r="U123" s="146">
        <v>21</v>
      </c>
      <c r="V123" s="147"/>
      <c r="W123" s="150">
        <v>20</v>
      </c>
      <c r="X123" s="146">
        <v>17</v>
      </c>
      <c r="Y123" s="155">
        <v>0</v>
      </c>
    </row>
    <row r="124" customHeight="1" spans="1:25">
      <c r="A124" s="98">
        <v>250306014</v>
      </c>
      <c r="B124" s="99" t="s">
        <v>232</v>
      </c>
      <c r="C124" s="98"/>
      <c r="D124" s="98"/>
      <c r="E124" s="100" t="s">
        <v>48</v>
      </c>
      <c r="F124" s="101">
        <v>35</v>
      </c>
      <c r="G124" s="104"/>
      <c r="H124" s="120">
        <v>28</v>
      </c>
      <c r="I124" s="123">
        <v>12660</v>
      </c>
      <c r="J124" s="130"/>
      <c r="K124" s="131">
        <v>35</v>
      </c>
      <c r="L124" s="131">
        <v>27</v>
      </c>
      <c r="M124" s="132"/>
      <c r="N124" s="133">
        <v>28</v>
      </c>
      <c r="O124" s="131">
        <v>24</v>
      </c>
      <c r="P124" s="128">
        <v>13255</v>
      </c>
      <c r="Q124" s="150">
        <v>28</v>
      </c>
      <c r="R124" s="146">
        <v>23</v>
      </c>
      <c r="S124" s="145">
        <v>0</v>
      </c>
      <c r="T124" s="146">
        <v>20</v>
      </c>
      <c r="U124" s="146">
        <v>22</v>
      </c>
      <c r="V124" s="147"/>
      <c r="W124" s="150">
        <v>20</v>
      </c>
      <c r="X124" s="146">
        <v>17</v>
      </c>
      <c r="Y124" s="155">
        <v>0</v>
      </c>
    </row>
    <row r="125" customHeight="1" spans="1:25">
      <c r="A125" s="98">
        <v>250306101</v>
      </c>
      <c r="B125" s="99" t="s">
        <v>233</v>
      </c>
      <c r="C125" s="99" t="s">
        <v>234</v>
      </c>
      <c r="D125" s="98"/>
      <c r="E125" s="100" t="s">
        <v>136</v>
      </c>
      <c r="F125" s="119">
        <v>70</v>
      </c>
      <c r="G125" s="104"/>
      <c r="H125" s="120">
        <v>60</v>
      </c>
      <c r="I125" s="123">
        <v>67138</v>
      </c>
      <c r="J125" s="130"/>
      <c r="K125" s="131">
        <v>70</v>
      </c>
      <c r="L125" s="131">
        <v>57</v>
      </c>
      <c r="M125" s="132"/>
      <c r="N125" s="133">
        <v>65</v>
      </c>
      <c r="O125" s="131">
        <v>51</v>
      </c>
      <c r="P125" s="128">
        <v>160316</v>
      </c>
      <c r="Q125" s="150">
        <v>65</v>
      </c>
      <c r="R125" s="146">
        <v>48</v>
      </c>
      <c r="S125" s="145">
        <v>34730</v>
      </c>
      <c r="T125" s="146">
        <v>60</v>
      </c>
      <c r="U125" s="146">
        <v>46</v>
      </c>
      <c r="V125" s="147"/>
      <c r="W125" s="150">
        <v>60</v>
      </c>
      <c r="X125" s="146">
        <v>37</v>
      </c>
      <c r="Y125" s="155">
        <v>25559</v>
      </c>
    </row>
    <row r="126" ht="49" customHeight="1" spans="1:25">
      <c r="A126" s="98">
        <v>250307006</v>
      </c>
      <c r="B126" s="99" t="s">
        <v>235</v>
      </c>
      <c r="C126" s="99" t="s">
        <v>236</v>
      </c>
      <c r="D126" s="98"/>
      <c r="E126" s="100" t="s">
        <v>141</v>
      </c>
      <c r="F126" s="101">
        <v>30</v>
      </c>
      <c r="G126" s="102" t="s">
        <v>237</v>
      </c>
      <c r="H126" s="120">
        <v>20</v>
      </c>
      <c r="I126" s="123">
        <v>6306</v>
      </c>
      <c r="J126" s="130"/>
      <c r="K126" s="131">
        <v>30</v>
      </c>
      <c r="L126" s="131">
        <v>19</v>
      </c>
      <c r="M126" s="132"/>
      <c r="N126" s="133">
        <v>25</v>
      </c>
      <c r="O126" s="131">
        <v>17</v>
      </c>
      <c r="P126" s="128">
        <v>35128</v>
      </c>
      <c r="Q126" s="150">
        <v>25</v>
      </c>
      <c r="R126" s="146">
        <v>16</v>
      </c>
      <c r="S126" s="145">
        <v>1984</v>
      </c>
      <c r="T126" s="146">
        <v>20</v>
      </c>
      <c r="U126" s="146">
        <v>15</v>
      </c>
      <c r="V126" s="147"/>
      <c r="W126" s="150">
        <v>20</v>
      </c>
      <c r="X126" s="146">
        <v>12</v>
      </c>
      <c r="Y126" s="155">
        <v>391</v>
      </c>
    </row>
    <row r="127" customHeight="1" spans="1:25">
      <c r="A127" s="98">
        <v>250307007</v>
      </c>
      <c r="B127" s="99" t="s">
        <v>238</v>
      </c>
      <c r="C127" s="99" t="s">
        <v>236</v>
      </c>
      <c r="D127" s="98"/>
      <c r="E127" s="100" t="s">
        <v>141</v>
      </c>
      <c r="F127" s="101">
        <v>18</v>
      </c>
      <c r="G127" s="102" t="s">
        <v>239</v>
      </c>
      <c r="H127" s="120">
        <v>16</v>
      </c>
      <c r="I127" s="123">
        <v>0</v>
      </c>
      <c r="J127" s="130"/>
      <c r="K127" s="131">
        <v>18</v>
      </c>
      <c r="L127" s="131">
        <v>15</v>
      </c>
      <c r="M127" s="132"/>
      <c r="N127" s="133">
        <v>16</v>
      </c>
      <c r="O127" s="131">
        <v>14</v>
      </c>
      <c r="P127" s="128">
        <v>0</v>
      </c>
      <c r="Q127" s="150">
        <v>16</v>
      </c>
      <c r="R127" s="146">
        <v>13</v>
      </c>
      <c r="S127" s="145">
        <v>0</v>
      </c>
      <c r="T127" s="146">
        <v>14</v>
      </c>
      <c r="U127" s="146">
        <v>13</v>
      </c>
      <c r="V127" s="147"/>
      <c r="W127" s="150">
        <v>14</v>
      </c>
      <c r="X127" s="146">
        <v>10</v>
      </c>
      <c r="Y127" s="155">
        <v>0</v>
      </c>
    </row>
    <row r="128" customHeight="1" spans="1:25">
      <c r="A128" s="98">
        <v>250307028</v>
      </c>
      <c r="B128" s="99" t="s">
        <v>240</v>
      </c>
      <c r="C128" s="98"/>
      <c r="D128" s="98"/>
      <c r="E128" s="100" t="s">
        <v>141</v>
      </c>
      <c r="F128" s="101">
        <v>20</v>
      </c>
      <c r="G128" s="104"/>
      <c r="H128" s="120">
        <v>16</v>
      </c>
      <c r="I128" s="123">
        <v>10068</v>
      </c>
      <c r="J128" s="130"/>
      <c r="K128" s="131">
        <v>20</v>
      </c>
      <c r="L128" s="131">
        <v>15</v>
      </c>
      <c r="M128" s="132"/>
      <c r="N128" s="133">
        <v>18</v>
      </c>
      <c r="O128" s="131">
        <v>14</v>
      </c>
      <c r="P128" s="128">
        <v>107169</v>
      </c>
      <c r="Q128" s="150">
        <v>18</v>
      </c>
      <c r="R128" s="146">
        <v>13</v>
      </c>
      <c r="S128" s="145">
        <v>0</v>
      </c>
      <c r="T128" s="146">
        <v>16</v>
      </c>
      <c r="U128" s="146">
        <v>13</v>
      </c>
      <c r="V128" s="147"/>
      <c r="W128" s="150">
        <v>16</v>
      </c>
      <c r="X128" s="146">
        <v>10</v>
      </c>
      <c r="Y128" s="155">
        <v>517</v>
      </c>
    </row>
    <row r="129" customHeight="1" spans="1:25">
      <c r="A129" s="98">
        <v>250307031</v>
      </c>
      <c r="B129" s="99" t="s">
        <v>241</v>
      </c>
      <c r="C129" s="98"/>
      <c r="D129" s="98"/>
      <c r="E129" s="100" t="s">
        <v>48</v>
      </c>
      <c r="F129" s="101">
        <v>180</v>
      </c>
      <c r="G129" s="104"/>
      <c r="H129" s="120">
        <v>100</v>
      </c>
      <c r="I129" s="123">
        <v>0</v>
      </c>
      <c r="J129" s="130"/>
      <c r="K129" s="131">
        <v>170</v>
      </c>
      <c r="L129" s="131">
        <v>95</v>
      </c>
      <c r="M129" s="132"/>
      <c r="N129" s="133">
        <v>153</v>
      </c>
      <c r="O129" s="131">
        <v>85</v>
      </c>
      <c r="P129" s="128">
        <v>0</v>
      </c>
      <c r="Q129" s="150">
        <v>143</v>
      </c>
      <c r="R129" s="146">
        <v>81</v>
      </c>
      <c r="S129" s="145">
        <v>0</v>
      </c>
      <c r="T129" s="146" t="s">
        <v>87</v>
      </c>
      <c r="U129" s="146">
        <v>77</v>
      </c>
      <c r="V129" s="147"/>
      <c r="W129" s="150" t="s">
        <v>87</v>
      </c>
      <c r="X129" s="146">
        <v>62</v>
      </c>
      <c r="Y129" s="155">
        <v>0</v>
      </c>
    </row>
    <row r="130" customHeight="1" spans="1:25">
      <c r="A130" s="98">
        <v>250307101</v>
      </c>
      <c r="B130" s="99" t="s">
        <v>242</v>
      </c>
      <c r="C130" s="99" t="s">
        <v>243</v>
      </c>
      <c r="D130" s="98"/>
      <c r="E130" s="100" t="s">
        <v>136</v>
      </c>
      <c r="F130" s="119">
        <v>20</v>
      </c>
      <c r="G130" s="104"/>
      <c r="H130" s="120">
        <v>18</v>
      </c>
      <c r="I130" s="123">
        <v>228740</v>
      </c>
      <c r="J130" s="130"/>
      <c r="K130" s="131">
        <v>20</v>
      </c>
      <c r="L130" s="131">
        <v>17</v>
      </c>
      <c r="M130" s="132"/>
      <c r="N130" s="133">
        <v>18</v>
      </c>
      <c r="O130" s="131">
        <v>15</v>
      </c>
      <c r="P130" s="128">
        <v>284271</v>
      </c>
      <c r="Q130" s="150">
        <v>18</v>
      </c>
      <c r="R130" s="146">
        <v>14</v>
      </c>
      <c r="S130" s="145">
        <v>60932</v>
      </c>
      <c r="T130" s="146">
        <v>16</v>
      </c>
      <c r="U130" s="146">
        <v>14</v>
      </c>
      <c r="V130" s="147"/>
      <c r="W130" s="150">
        <v>16</v>
      </c>
      <c r="X130" s="146">
        <v>11</v>
      </c>
      <c r="Y130" s="155">
        <v>67546</v>
      </c>
    </row>
    <row r="131" customHeight="1" spans="1:25">
      <c r="A131" s="98">
        <v>250308005</v>
      </c>
      <c r="B131" s="99" t="s">
        <v>244</v>
      </c>
      <c r="C131" s="98"/>
      <c r="D131" s="98"/>
      <c r="E131" s="100" t="s">
        <v>141</v>
      </c>
      <c r="F131" s="101">
        <v>30</v>
      </c>
      <c r="G131" s="104"/>
      <c r="H131" s="120">
        <v>24</v>
      </c>
      <c r="I131" s="123">
        <v>5142</v>
      </c>
      <c r="J131" s="130"/>
      <c r="K131" s="131">
        <v>30</v>
      </c>
      <c r="L131" s="131">
        <v>23</v>
      </c>
      <c r="M131" s="132"/>
      <c r="N131" s="133">
        <v>25</v>
      </c>
      <c r="O131" s="131">
        <v>20</v>
      </c>
      <c r="P131" s="128">
        <v>0</v>
      </c>
      <c r="Q131" s="150">
        <v>25</v>
      </c>
      <c r="R131" s="146">
        <v>19</v>
      </c>
      <c r="S131" s="145">
        <v>0</v>
      </c>
      <c r="T131" s="146">
        <v>21</v>
      </c>
      <c r="U131" s="146">
        <v>18</v>
      </c>
      <c r="V131" s="147"/>
      <c r="W131" s="150">
        <v>21</v>
      </c>
      <c r="X131" s="146">
        <v>14</v>
      </c>
      <c r="Y131" s="155">
        <v>0</v>
      </c>
    </row>
    <row r="132" customHeight="1" spans="1:25">
      <c r="A132" s="98">
        <v>250308010</v>
      </c>
      <c r="B132" s="99" t="s">
        <v>245</v>
      </c>
      <c r="C132" s="98"/>
      <c r="D132" s="98"/>
      <c r="E132" s="100" t="s">
        <v>141</v>
      </c>
      <c r="F132" s="101">
        <v>130</v>
      </c>
      <c r="G132" s="104"/>
      <c r="H132" s="120">
        <v>117</v>
      </c>
      <c r="I132" s="123">
        <v>0</v>
      </c>
      <c r="J132" s="130"/>
      <c r="K132" s="131">
        <v>120</v>
      </c>
      <c r="L132" s="131">
        <v>111</v>
      </c>
      <c r="M132" s="132"/>
      <c r="N132" s="133">
        <v>115</v>
      </c>
      <c r="O132" s="131">
        <v>99</v>
      </c>
      <c r="P132" s="128">
        <v>0</v>
      </c>
      <c r="Q132" s="150">
        <v>110</v>
      </c>
      <c r="R132" s="146">
        <v>94</v>
      </c>
      <c r="S132" s="145">
        <v>0</v>
      </c>
      <c r="T132" s="146">
        <v>95</v>
      </c>
      <c r="U132" s="146">
        <v>89</v>
      </c>
      <c r="V132" s="147"/>
      <c r="W132" s="150">
        <v>95</v>
      </c>
      <c r="X132" s="146">
        <v>72</v>
      </c>
      <c r="Y132" s="155">
        <v>0</v>
      </c>
    </row>
    <row r="133" customHeight="1" spans="1:25">
      <c r="A133" s="98">
        <v>250308011</v>
      </c>
      <c r="B133" s="99" t="s">
        <v>246</v>
      </c>
      <c r="C133" s="99" t="s">
        <v>247</v>
      </c>
      <c r="D133" s="98"/>
      <c r="E133" s="100" t="s">
        <v>48</v>
      </c>
      <c r="F133" s="101">
        <v>160</v>
      </c>
      <c r="G133" s="104"/>
      <c r="H133" s="120">
        <v>144</v>
      </c>
      <c r="I133" s="123">
        <v>470</v>
      </c>
      <c r="J133" s="130"/>
      <c r="K133" s="131">
        <v>150</v>
      </c>
      <c r="L133" s="131">
        <v>137</v>
      </c>
      <c r="M133" s="132"/>
      <c r="N133" s="133">
        <v>136</v>
      </c>
      <c r="O133" s="131">
        <v>122</v>
      </c>
      <c r="P133" s="128">
        <v>0</v>
      </c>
      <c r="Q133" s="150">
        <v>126</v>
      </c>
      <c r="R133" s="146">
        <v>116</v>
      </c>
      <c r="S133" s="145">
        <v>0</v>
      </c>
      <c r="T133" s="146" t="s">
        <v>87</v>
      </c>
      <c r="U133" s="146">
        <v>110</v>
      </c>
      <c r="V133" s="147"/>
      <c r="W133" s="150" t="s">
        <v>87</v>
      </c>
      <c r="X133" s="146">
        <v>88</v>
      </c>
      <c r="Y133" s="155">
        <v>0</v>
      </c>
    </row>
    <row r="134" customHeight="1" spans="1:25">
      <c r="A134" s="98">
        <v>250309006</v>
      </c>
      <c r="B134" s="99" t="s">
        <v>248</v>
      </c>
      <c r="C134" s="98"/>
      <c r="D134" s="98"/>
      <c r="E134" s="100" t="s">
        <v>249</v>
      </c>
      <c r="F134" s="101">
        <v>60</v>
      </c>
      <c r="G134" s="104"/>
      <c r="H134" s="120">
        <v>54</v>
      </c>
      <c r="I134" s="123">
        <v>46</v>
      </c>
      <c r="J134" s="130"/>
      <c r="K134" s="131">
        <v>60</v>
      </c>
      <c r="L134" s="131">
        <v>51</v>
      </c>
      <c r="M134" s="132"/>
      <c r="N134" s="133">
        <v>55</v>
      </c>
      <c r="O134" s="131">
        <v>46</v>
      </c>
      <c r="P134" s="128">
        <v>45</v>
      </c>
      <c r="Q134" s="150">
        <v>55</v>
      </c>
      <c r="R134" s="146">
        <v>44</v>
      </c>
      <c r="S134" s="145">
        <v>0</v>
      </c>
      <c r="T134" s="146">
        <v>50</v>
      </c>
      <c r="U134" s="146">
        <v>41</v>
      </c>
      <c r="V134" s="147"/>
      <c r="W134" s="150">
        <v>50</v>
      </c>
      <c r="X134" s="146">
        <v>33</v>
      </c>
      <c r="Y134" s="155">
        <v>0</v>
      </c>
    </row>
    <row r="135" customHeight="1" spans="1:25">
      <c r="A135" s="98">
        <v>250309007</v>
      </c>
      <c r="B135" s="99" t="s">
        <v>250</v>
      </c>
      <c r="C135" s="99" t="s">
        <v>251</v>
      </c>
      <c r="D135" s="98"/>
      <c r="E135" s="100" t="s">
        <v>252</v>
      </c>
      <c r="F135" s="101">
        <v>60</v>
      </c>
      <c r="G135" s="104"/>
      <c r="H135" s="120">
        <v>50</v>
      </c>
      <c r="I135" s="123">
        <v>35247</v>
      </c>
      <c r="J135" s="130"/>
      <c r="K135" s="131">
        <v>60</v>
      </c>
      <c r="L135" s="131">
        <v>48</v>
      </c>
      <c r="M135" s="132"/>
      <c r="N135" s="133">
        <v>50</v>
      </c>
      <c r="O135" s="131">
        <v>43</v>
      </c>
      <c r="P135" s="128">
        <v>33217</v>
      </c>
      <c r="Q135" s="150">
        <v>50</v>
      </c>
      <c r="R135" s="146">
        <v>41</v>
      </c>
      <c r="S135" s="145">
        <v>638</v>
      </c>
      <c r="T135" s="146">
        <v>40</v>
      </c>
      <c r="U135" s="146">
        <v>39</v>
      </c>
      <c r="V135" s="147"/>
      <c r="W135" s="150">
        <v>40</v>
      </c>
      <c r="X135" s="146">
        <v>30</v>
      </c>
      <c r="Y135" s="155">
        <v>0</v>
      </c>
    </row>
    <row r="136" customHeight="1" spans="1:25">
      <c r="A136" s="98">
        <v>250309008</v>
      </c>
      <c r="B136" s="99" t="s">
        <v>253</v>
      </c>
      <c r="C136" s="98"/>
      <c r="D136" s="98"/>
      <c r="E136" s="100" t="s">
        <v>141</v>
      </c>
      <c r="F136" s="101">
        <v>20</v>
      </c>
      <c r="G136" s="104"/>
      <c r="H136" s="120">
        <v>18</v>
      </c>
      <c r="I136" s="123">
        <v>417</v>
      </c>
      <c r="J136" s="130"/>
      <c r="K136" s="131">
        <v>20</v>
      </c>
      <c r="L136" s="131">
        <v>17</v>
      </c>
      <c r="M136" s="132"/>
      <c r="N136" s="133">
        <v>18</v>
      </c>
      <c r="O136" s="131">
        <v>15</v>
      </c>
      <c r="P136" s="128">
        <v>0</v>
      </c>
      <c r="Q136" s="150">
        <v>18</v>
      </c>
      <c r="R136" s="146">
        <v>14</v>
      </c>
      <c r="S136" s="145">
        <v>0</v>
      </c>
      <c r="T136" s="146">
        <v>16</v>
      </c>
      <c r="U136" s="146">
        <v>14</v>
      </c>
      <c r="V136" s="147"/>
      <c r="W136" s="150">
        <v>16</v>
      </c>
      <c r="X136" s="146">
        <v>11</v>
      </c>
      <c r="Y136" s="155">
        <v>0</v>
      </c>
    </row>
    <row r="137" customHeight="1" spans="1:25">
      <c r="A137" s="98">
        <v>250310012</v>
      </c>
      <c r="B137" s="99" t="s">
        <v>254</v>
      </c>
      <c r="C137" s="99" t="s">
        <v>236</v>
      </c>
      <c r="D137" s="98"/>
      <c r="E137" s="100" t="s">
        <v>141</v>
      </c>
      <c r="F137" s="101">
        <v>20</v>
      </c>
      <c r="G137" s="102" t="s">
        <v>255</v>
      </c>
      <c r="H137" s="120">
        <v>18</v>
      </c>
      <c r="I137" s="123">
        <v>16</v>
      </c>
      <c r="J137" s="130"/>
      <c r="K137" s="131">
        <v>20</v>
      </c>
      <c r="L137" s="131">
        <v>17</v>
      </c>
      <c r="M137" s="132"/>
      <c r="N137" s="133">
        <v>18</v>
      </c>
      <c r="O137" s="131">
        <v>15</v>
      </c>
      <c r="P137" s="128">
        <v>21</v>
      </c>
      <c r="Q137" s="150">
        <v>18</v>
      </c>
      <c r="R137" s="146">
        <v>14</v>
      </c>
      <c r="S137" s="145">
        <v>0</v>
      </c>
      <c r="T137" s="146">
        <v>16</v>
      </c>
      <c r="U137" s="146">
        <v>14</v>
      </c>
      <c r="V137" s="147"/>
      <c r="W137" s="150">
        <v>16</v>
      </c>
      <c r="X137" s="146">
        <v>11</v>
      </c>
      <c r="Y137" s="155">
        <v>0</v>
      </c>
    </row>
    <row r="138" customHeight="1" spans="1:25">
      <c r="A138" s="98">
        <v>250310024</v>
      </c>
      <c r="B138" s="99" t="s">
        <v>256</v>
      </c>
      <c r="C138" s="99" t="s">
        <v>236</v>
      </c>
      <c r="D138" s="98"/>
      <c r="E138" s="100" t="s">
        <v>141</v>
      </c>
      <c r="F138" s="101">
        <v>40</v>
      </c>
      <c r="G138" s="102" t="s">
        <v>257</v>
      </c>
      <c r="H138" s="120">
        <v>36</v>
      </c>
      <c r="I138" s="123">
        <v>15</v>
      </c>
      <c r="J138" s="130"/>
      <c r="K138" s="131">
        <v>40</v>
      </c>
      <c r="L138" s="131">
        <v>34</v>
      </c>
      <c r="M138" s="132"/>
      <c r="N138" s="133">
        <v>35</v>
      </c>
      <c r="O138" s="131">
        <v>31</v>
      </c>
      <c r="P138" s="128">
        <v>4</v>
      </c>
      <c r="Q138" s="150">
        <v>35</v>
      </c>
      <c r="R138" s="146">
        <v>29</v>
      </c>
      <c r="S138" s="145">
        <v>0</v>
      </c>
      <c r="T138" s="146">
        <v>30</v>
      </c>
      <c r="U138" s="146">
        <v>28</v>
      </c>
      <c r="V138" s="147"/>
      <c r="W138" s="150">
        <v>30</v>
      </c>
      <c r="X138" s="146">
        <v>22</v>
      </c>
      <c r="Y138" s="155">
        <v>0</v>
      </c>
    </row>
    <row r="139" customHeight="1" spans="1:25">
      <c r="A139" s="98">
        <v>250310026</v>
      </c>
      <c r="B139" s="99" t="s">
        <v>258</v>
      </c>
      <c r="C139" s="98"/>
      <c r="D139" s="98"/>
      <c r="E139" s="100" t="s">
        <v>141</v>
      </c>
      <c r="F139" s="101">
        <v>20</v>
      </c>
      <c r="G139" s="104"/>
      <c r="H139" s="120">
        <v>16</v>
      </c>
      <c r="I139" s="123">
        <v>913</v>
      </c>
      <c r="J139" s="130"/>
      <c r="K139" s="131">
        <v>20</v>
      </c>
      <c r="L139" s="131">
        <v>15</v>
      </c>
      <c r="M139" s="132"/>
      <c r="N139" s="133">
        <v>18</v>
      </c>
      <c r="O139" s="131">
        <v>14</v>
      </c>
      <c r="P139" s="128">
        <v>118</v>
      </c>
      <c r="Q139" s="150">
        <v>18</v>
      </c>
      <c r="R139" s="146">
        <v>13</v>
      </c>
      <c r="S139" s="145">
        <v>3</v>
      </c>
      <c r="T139" s="146">
        <v>16</v>
      </c>
      <c r="U139" s="146">
        <v>13</v>
      </c>
      <c r="V139" s="147"/>
      <c r="W139" s="150">
        <v>16</v>
      </c>
      <c r="X139" s="146">
        <v>10</v>
      </c>
      <c r="Y139" s="155">
        <v>0</v>
      </c>
    </row>
    <row r="140" customHeight="1" spans="1:25">
      <c r="A140" s="98">
        <v>250310027</v>
      </c>
      <c r="B140" s="99" t="s">
        <v>259</v>
      </c>
      <c r="C140" s="98"/>
      <c r="D140" s="98"/>
      <c r="E140" s="100" t="s">
        <v>141</v>
      </c>
      <c r="F140" s="101">
        <v>20</v>
      </c>
      <c r="G140" s="104"/>
      <c r="H140" s="120">
        <v>16</v>
      </c>
      <c r="I140" s="123">
        <v>902</v>
      </c>
      <c r="J140" s="130"/>
      <c r="K140" s="131">
        <v>20</v>
      </c>
      <c r="L140" s="131">
        <v>15</v>
      </c>
      <c r="M140" s="132"/>
      <c r="N140" s="133">
        <v>18</v>
      </c>
      <c r="O140" s="131">
        <v>14</v>
      </c>
      <c r="P140" s="128">
        <v>553</v>
      </c>
      <c r="Q140" s="150">
        <v>18</v>
      </c>
      <c r="R140" s="146">
        <v>13</v>
      </c>
      <c r="S140" s="145">
        <v>2</v>
      </c>
      <c r="T140" s="146">
        <v>16</v>
      </c>
      <c r="U140" s="146">
        <v>13</v>
      </c>
      <c r="V140" s="147"/>
      <c r="W140" s="150">
        <v>16</v>
      </c>
      <c r="X140" s="146">
        <v>10</v>
      </c>
      <c r="Y140" s="155">
        <v>0</v>
      </c>
    </row>
    <row r="141" customHeight="1" spans="1:25">
      <c r="A141" s="98">
        <v>250310028</v>
      </c>
      <c r="B141" s="99" t="s">
        <v>260</v>
      </c>
      <c r="C141" s="98"/>
      <c r="D141" s="98"/>
      <c r="E141" s="100" t="s">
        <v>141</v>
      </c>
      <c r="F141" s="101">
        <v>20</v>
      </c>
      <c r="G141" s="104"/>
      <c r="H141" s="120">
        <v>16</v>
      </c>
      <c r="I141" s="123">
        <v>451</v>
      </c>
      <c r="J141" s="130"/>
      <c r="K141" s="131">
        <v>20</v>
      </c>
      <c r="L141" s="131">
        <v>15</v>
      </c>
      <c r="M141" s="132"/>
      <c r="N141" s="133">
        <v>18</v>
      </c>
      <c r="O141" s="131">
        <v>14</v>
      </c>
      <c r="P141" s="128">
        <v>80</v>
      </c>
      <c r="Q141" s="150">
        <v>18</v>
      </c>
      <c r="R141" s="146">
        <v>13</v>
      </c>
      <c r="S141" s="145">
        <v>2</v>
      </c>
      <c r="T141" s="146">
        <v>16</v>
      </c>
      <c r="U141" s="146">
        <v>13</v>
      </c>
      <c r="V141" s="147"/>
      <c r="W141" s="150">
        <v>16</v>
      </c>
      <c r="X141" s="146">
        <v>10</v>
      </c>
      <c r="Y141" s="155">
        <v>0</v>
      </c>
    </row>
    <row r="142" customHeight="1" spans="1:25">
      <c r="A142" s="98">
        <v>250310031</v>
      </c>
      <c r="B142" s="99" t="s">
        <v>261</v>
      </c>
      <c r="C142" s="99" t="s">
        <v>236</v>
      </c>
      <c r="D142" s="98"/>
      <c r="E142" s="100" t="s">
        <v>141</v>
      </c>
      <c r="F142" s="101">
        <v>20</v>
      </c>
      <c r="G142" s="102" t="s">
        <v>255</v>
      </c>
      <c r="H142" s="120">
        <v>18</v>
      </c>
      <c r="I142" s="123">
        <v>122</v>
      </c>
      <c r="J142" s="130"/>
      <c r="K142" s="131">
        <v>20</v>
      </c>
      <c r="L142" s="131">
        <v>17</v>
      </c>
      <c r="M142" s="132"/>
      <c r="N142" s="133">
        <v>18</v>
      </c>
      <c r="O142" s="131">
        <v>15</v>
      </c>
      <c r="P142" s="128">
        <v>84</v>
      </c>
      <c r="Q142" s="150">
        <v>18</v>
      </c>
      <c r="R142" s="146">
        <v>14</v>
      </c>
      <c r="S142" s="145">
        <v>0</v>
      </c>
      <c r="T142" s="146">
        <v>16</v>
      </c>
      <c r="U142" s="146">
        <v>14</v>
      </c>
      <c r="V142" s="147"/>
      <c r="W142" s="150">
        <v>16</v>
      </c>
      <c r="X142" s="146">
        <v>11</v>
      </c>
      <c r="Y142" s="155">
        <v>0</v>
      </c>
    </row>
    <row r="143" customHeight="1" spans="1:25">
      <c r="A143" s="98">
        <v>250310032</v>
      </c>
      <c r="B143" s="99" t="s">
        <v>262</v>
      </c>
      <c r="C143" s="99" t="s">
        <v>236</v>
      </c>
      <c r="D143" s="98"/>
      <c r="E143" s="100" t="s">
        <v>141</v>
      </c>
      <c r="F143" s="101">
        <v>20</v>
      </c>
      <c r="G143" s="102" t="s">
        <v>255</v>
      </c>
      <c r="H143" s="120">
        <v>18</v>
      </c>
      <c r="I143" s="123">
        <v>5</v>
      </c>
      <c r="J143" s="130"/>
      <c r="K143" s="131">
        <v>20</v>
      </c>
      <c r="L143" s="131">
        <v>17</v>
      </c>
      <c r="M143" s="132"/>
      <c r="N143" s="133">
        <v>18</v>
      </c>
      <c r="O143" s="131">
        <v>15</v>
      </c>
      <c r="P143" s="128">
        <v>84</v>
      </c>
      <c r="Q143" s="150">
        <v>18</v>
      </c>
      <c r="R143" s="146">
        <v>14</v>
      </c>
      <c r="S143" s="145">
        <v>0</v>
      </c>
      <c r="T143" s="146">
        <v>16</v>
      </c>
      <c r="U143" s="146">
        <v>14</v>
      </c>
      <c r="V143" s="147"/>
      <c r="W143" s="150">
        <v>16</v>
      </c>
      <c r="X143" s="146">
        <v>11</v>
      </c>
      <c r="Y143" s="155">
        <v>0</v>
      </c>
    </row>
    <row r="144" customHeight="1" spans="1:25">
      <c r="A144" s="98">
        <v>250310034</v>
      </c>
      <c r="B144" s="99" t="s">
        <v>263</v>
      </c>
      <c r="C144" s="99" t="s">
        <v>236</v>
      </c>
      <c r="D144" s="98"/>
      <c r="E144" s="100" t="s">
        <v>141</v>
      </c>
      <c r="F144" s="101">
        <v>20</v>
      </c>
      <c r="G144" s="102" t="s">
        <v>255</v>
      </c>
      <c r="H144" s="120">
        <v>18</v>
      </c>
      <c r="I144" s="123">
        <v>0</v>
      </c>
      <c r="J144" s="130"/>
      <c r="K144" s="131">
        <v>20</v>
      </c>
      <c r="L144" s="131">
        <v>17</v>
      </c>
      <c r="M144" s="132"/>
      <c r="N144" s="133">
        <v>18</v>
      </c>
      <c r="O144" s="131">
        <v>15</v>
      </c>
      <c r="P144" s="128">
        <v>83</v>
      </c>
      <c r="Q144" s="150">
        <v>18</v>
      </c>
      <c r="R144" s="146">
        <v>14</v>
      </c>
      <c r="S144" s="145">
        <v>0</v>
      </c>
      <c r="T144" s="146">
        <v>16</v>
      </c>
      <c r="U144" s="146">
        <v>14</v>
      </c>
      <c r="V144" s="147"/>
      <c r="W144" s="150">
        <v>16</v>
      </c>
      <c r="X144" s="146">
        <v>11</v>
      </c>
      <c r="Y144" s="155">
        <v>0</v>
      </c>
    </row>
    <row r="145" customHeight="1" spans="1:25">
      <c r="A145" s="98">
        <v>250310045</v>
      </c>
      <c r="B145" s="99" t="s">
        <v>264</v>
      </c>
      <c r="C145" s="98"/>
      <c r="D145" s="98"/>
      <c r="E145" s="100" t="s">
        <v>141</v>
      </c>
      <c r="F145" s="101">
        <v>20</v>
      </c>
      <c r="G145" s="104"/>
      <c r="H145" s="120">
        <v>18</v>
      </c>
      <c r="I145" s="123">
        <v>0</v>
      </c>
      <c r="J145" s="130"/>
      <c r="K145" s="131">
        <v>20</v>
      </c>
      <c r="L145" s="131">
        <v>17</v>
      </c>
      <c r="M145" s="132"/>
      <c r="N145" s="133">
        <v>18</v>
      </c>
      <c r="O145" s="131">
        <v>15</v>
      </c>
      <c r="P145" s="128">
        <v>0</v>
      </c>
      <c r="Q145" s="150">
        <v>18</v>
      </c>
      <c r="R145" s="146">
        <v>14</v>
      </c>
      <c r="S145" s="145">
        <v>0</v>
      </c>
      <c r="T145" s="146">
        <v>16</v>
      </c>
      <c r="U145" s="146">
        <v>14</v>
      </c>
      <c r="V145" s="147"/>
      <c r="W145" s="150">
        <v>16</v>
      </c>
      <c r="X145" s="146">
        <v>11</v>
      </c>
      <c r="Y145" s="155">
        <v>0</v>
      </c>
    </row>
    <row r="146" customHeight="1" spans="1:25">
      <c r="A146" s="98">
        <v>250310046</v>
      </c>
      <c r="B146" s="99" t="s">
        <v>265</v>
      </c>
      <c r="C146" s="98"/>
      <c r="D146" s="98"/>
      <c r="E146" s="100" t="s">
        <v>141</v>
      </c>
      <c r="F146" s="101">
        <v>20</v>
      </c>
      <c r="G146" s="104"/>
      <c r="H146" s="120">
        <v>18</v>
      </c>
      <c r="I146" s="123">
        <v>0</v>
      </c>
      <c r="J146" s="130"/>
      <c r="K146" s="131">
        <v>20</v>
      </c>
      <c r="L146" s="131">
        <v>17</v>
      </c>
      <c r="M146" s="132"/>
      <c r="N146" s="133">
        <v>18</v>
      </c>
      <c r="O146" s="131">
        <v>15</v>
      </c>
      <c r="P146" s="128">
        <v>0</v>
      </c>
      <c r="Q146" s="150">
        <v>18</v>
      </c>
      <c r="R146" s="146">
        <v>14</v>
      </c>
      <c r="S146" s="145">
        <v>0</v>
      </c>
      <c r="T146" s="146">
        <v>16</v>
      </c>
      <c r="U146" s="146">
        <v>14</v>
      </c>
      <c r="V146" s="147"/>
      <c r="W146" s="150">
        <v>16</v>
      </c>
      <c r="X146" s="146">
        <v>11</v>
      </c>
      <c r="Y146" s="155">
        <v>0</v>
      </c>
    </row>
    <row r="147" customHeight="1" spans="1:25">
      <c r="A147" s="98">
        <v>250310049</v>
      </c>
      <c r="B147" s="99" t="s">
        <v>266</v>
      </c>
      <c r="C147" s="99" t="s">
        <v>236</v>
      </c>
      <c r="D147" s="98"/>
      <c r="E147" s="100" t="s">
        <v>141</v>
      </c>
      <c r="F147" s="101">
        <v>20</v>
      </c>
      <c r="G147" s="102" t="s">
        <v>255</v>
      </c>
      <c r="H147" s="120">
        <v>18</v>
      </c>
      <c r="I147" s="123">
        <v>0</v>
      </c>
      <c r="J147" s="130"/>
      <c r="K147" s="131">
        <v>20</v>
      </c>
      <c r="L147" s="131">
        <v>17</v>
      </c>
      <c r="M147" s="132"/>
      <c r="N147" s="133">
        <v>18</v>
      </c>
      <c r="O147" s="131">
        <v>15</v>
      </c>
      <c r="P147" s="128">
        <v>0</v>
      </c>
      <c r="Q147" s="150">
        <v>18</v>
      </c>
      <c r="R147" s="146">
        <v>14</v>
      </c>
      <c r="S147" s="145">
        <v>0</v>
      </c>
      <c r="T147" s="146">
        <v>16</v>
      </c>
      <c r="U147" s="146">
        <v>14</v>
      </c>
      <c r="V147" s="147"/>
      <c r="W147" s="150">
        <v>16</v>
      </c>
      <c r="X147" s="146">
        <v>11</v>
      </c>
      <c r="Y147" s="155">
        <v>0</v>
      </c>
    </row>
    <row r="148" customHeight="1" spans="1:25">
      <c r="A148" s="98">
        <v>250310050</v>
      </c>
      <c r="B148" s="99" t="s">
        <v>267</v>
      </c>
      <c r="C148" s="99" t="s">
        <v>236</v>
      </c>
      <c r="D148" s="98"/>
      <c r="E148" s="100" t="s">
        <v>141</v>
      </c>
      <c r="F148" s="101">
        <v>20</v>
      </c>
      <c r="G148" s="102" t="s">
        <v>255</v>
      </c>
      <c r="H148" s="120">
        <v>18</v>
      </c>
      <c r="I148" s="123">
        <v>0</v>
      </c>
      <c r="J148" s="130"/>
      <c r="K148" s="131">
        <v>20</v>
      </c>
      <c r="L148" s="131">
        <v>17</v>
      </c>
      <c r="M148" s="132"/>
      <c r="N148" s="133">
        <v>18</v>
      </c>
      <c r="O148" s="131">
        <v>15</v>
      </c>
      <c r="P148" s="128">
        <v>0</v>
      </c>
      <c r="Q148" s="150">
        <v>18</v>
      </c>
      <c r="R148" s="146">
        <v>14</v>
      </c>
      <c r="S148" s="145">
        <v>0</v>
      </c>
      <c r="T148" s="146">
        <v>16</v>
      </c>
      <c r="U148" s="146">
        <v>14</v>
      </c>
      <c r="V148" s="147"/>
      <c r="W148" s="150">
        <v>16</v>
      </c>
      <c r="X148" s="146">
        <v>11</v>
      </c>
      <c r="Y148" s="155">
        <v>0</v>
      </c>
    </row>
    <row r="149" customHeight="1" spans="1:25">
      <c r="A149" s="98">
        <v>250310051</v>
      </c>
      <c r="B149" s="99" t="s">
        <v>268</v>
      </c>
      <c r="C149" s="98"/>
      <c r="D149" s="98"/>
      <c r="E149" s="100" t="s">
        <v>141</v>
      </c>
      <c r="F149" s="101">
        <v>20</v>
      </c>
      <c r="G149" s="104"/>
      <c r="H149" s="120">
        <v>18</v>
      </c>
      <c r="I149" s="123">
        <v>0</v>
      </c>
      <c r="J149" s="130"/>
      <c r="K149" s="131">
        <v>20</v>
      </c>
      <c r="L149" s="131">
        <v>17</v>
      </c>
      <c r="M149" s="132"/>
      <c r="N149" s="133">
        <v>18</v>
      </c>
      <c r="O149" s="131">
        <v>15</v>
      </c>
      <c r="P149" s="128">
        <v>0</v>
      </c>
      <c r="Q149" s="150">
        <v>18</v>
      </c>
      <c r="R149" s="146">
        <v>14</v>
      </c>
      <c r="S149" s="145">
        <v>0</v>
      </c>
      <c r="T149" s="146">
        <v>16</v>
      </c>
      <c r="U149" s="146">
        <v>14</v>
      </c>
      <c r="V149" s="147"/>
      <c r="W149" s="150">
        <v>16</v>
      </c>
      <c r="X149" s="146">
        <v>11</v>
      </c>
      <c r="Y149" s="155">
        <v>0</v>
      </c>
    </row>
    <row r="150" customHeight="1" spans="1:25">
      <c r="A150" s="98">
        <v>250310052</v>
      </c>
      <c r="B150" s="99" t="s">
        <v>269</v>
      </c>
      <c r="C150" s="98"/>
      <c r="D150" s="98"/>
      <c r="E150" s="100" t="s">
        <v>141</v>
      </c>
      <c r="F150" s="101">
        <v>20</v>
      </c>
      <c r="G150" s="104"/>
      <c r="H150" s="120">
        <v>18</v>
      </c>
      <c r="I150" s="123">
        <v>0</v>
      </c>
      <c r="J150" s="130"/>
      <c r="K150" s="131">
        <v>20</v>
      </c>
      <c r="L150" s="131">
        <v>17</v>
      </c>
      <c r="M150" s="132"/>
      <c r="N150" s="133">
        <v>18</v>
      </c>
      <c r="O150" s="131">
        <v>15</v>
      </c>
      <c r="P150" s="128">
        <v>0</v>
      </c>
      <c r="Q150" s="150">
        <v>18</v>
      </c>
      <c r="R150" s="146">
        <v>14</v>
      </c>
      <c r="S150" s="145">
        <v>0</v>
      </c>
      <c r="T150" s="146">
        <v>16</v>
      </c>
      <c r="U150" s="146">
        <v>14</v>
      </c>
      <c r="V150" s="147"/>
      <c r="W150" s="150">
        <v>16</v>
      </c>
      <c r="X150" s="146">
        <v>11</v>
      </c>
      <c r="Y150" s="155">
        <v>0</v>
      </c>
    </row>
    <row r="151" customHeight="1" spans="1:25">
      <c r="A151" s="98">
        <v>250310057</v>
      </c>
      <c r="B151" s="158" t="s">
        <v>270</v>
      </c>
      <c r="C151" s="99" t="s">
        <v>212</v>
      </c>
      <c r="D151" s="98"/>
      <c r="E151" s="100" t="s">
        <v>141</v>
      </c>
      <c r="F151" s="101">
        <v>80</v>
      </c>
      <c r="G151" s="104"/>
      <c r="H151" s="120">
        <v>65</v>
      </c>
      <c r="I151" s="123">
        <v>0</v>
      </c>
      <c r="J151" s="130"/>
      <c r="K151" s="131">
        <v>80</v>
      </c>
      <c r="L151" s="131">
        <v>62</v>
      </c>
      <c r="M151" s="132"/>
      <c r="N151" s="133">
        <v>68</v>
      </c>
      <c r="O151" s="131">
        <v>55</v>
      </c>
      <c r="P151" s="128">
        <v>0</v>
      </c>
      <c r="Q151" s="150">
        <v>68</v>
      </c>
      <c r="R151" s="146">
        <v>52</v>
      </c>
      <c r="S151" s="145">
        <v>0</v>
      </c>
      <c r="T151" s="146" t="s">
        <v>87</v>
      </c>
      <c r="U151" s="146">
        <v>50</v>
      </c>
      <c r="V151" s="147"/>
      <c r="W151" s="150" t="s">
        <v>87</v>
      </c>
      <c r="X151" s="146">
        <v>40</v>
      </c>
      <c r="Y151" s="155">
        <v>0</v>
      </c>
    </row>
    <row r="152" customHeight="1" spans="1:25">
      <c r="A152" s="98">
        <v>250310062</v>
      </c>
      <c r="B152" s="158" t="s">
        <v>271</v>
      </c>
      <c r="C152" s="158" t="s">
        <v>212</v>
      </c>
      <c r="D152" s="159"/>
      <c r="E152" s="160" t="s">
        <v>48</v>
      </c>
      <c r="F152" s="101">
        <v>80</v>
      </c>
      <c r="G152" s="161"/>
      <c r="H152" s="120">
        <v>65</v>
      </c>
      <c r="I152" s="123">
        <v>0</v>
      </c>
      <c r="J152" s="130"/>
      <c r="K152" s="131">
        <v>80</v>
      </c>
      <c r="L152" s="131">
        <v>62</v>
      </c>
      <c r="M152" s="132"/>
      <c r="N152" s="133">
        <v>68</v>
      </c>
      <c r="O152" s="131">
        <v>55</v>
      </c>
      <c r="P152" s="128">
        <v>493</v>
      </c>
      <c r="Q152" s="150">
        <v>68</v>
      </c>
      <c r="R152" s="146">
        <v>52</v>
      </c>
      <c r="S152" s="145">
        <v>0</v>
      </c>
      <c r="T152" s="146" t="s">
        <v>87</v>
      </c>
      <c r="U152" s="146">
        <v>50</v>
      </c>
      <c r="V152" s="147"/>
      <c r="W152" s="150" t="s">
        <v>87</v>
      </c>
      <c r="X152" s="146">
        <v>40</v>
      </c>
      <c r="Y152" s="155">
        <v>0</v>
      </c>
    </row>
    <row r="153" customHeight="1" spans="1:25">
      <c r="A153" s="98">
        <v>250310065</v>
      </c>
      <c r="B153" s="158" t="s">
        <v>272</v>
      </c>
      <c r="C153" s="158" t="s">
        <v>273</v>
      </c>
      <c r="D153" s="159"/>
      <c r="E153" s="160" t="s">
        <v>48</v>
      </c>
      <c r="F153" s="101">
        <v>50</v>
      </c>
      <c r="G153" s="161"/>
      <c r="H153" s="120">
        <v>40</v>
      </c>
      <c r="I153" s="123">
        <v>0</v>
      </c>
      <c r="J153" s="130"/>
      <c r="K153" s="131">
        <v>50</v>
      </c>
      <c r="L153" s="131">
        <v>38</v>
      </c>
      <c r="M153" s="132"/>
      <c r="N153" s="133">
        <v>42</v>
      </c>
      <c r="O153" s="131">
        <v>34</v>
      </c>
      <c r="P153" s="128">
        <v>280</v>
      </c>
      <c r="Q153" s="150">
        <v>42</v>
      </c>
      <c r="R153" s="146">
        <v>32</v>
      </c>
      <c r="S153" s="145">
        <v>0</v>
      </c>
      <c r="T153" s="146" t="s">
        <v>87</v>
      </c>
      <c r="U153" s="146">
        <v>31</v>
      </c>
      <c r="V153" s="147"/>
      <c r="W153" s="150" t="s">
        <v>87</v>
      </c>
      <c r="X153" s="146">
        <v>25</v>
      </c>
      <c r="Y153" s="155">
        <v>0</v>
      </c>
    </row>
    <row r="154" customHeight="1" spans="1:25">
      <c r="A154" s="98">
        <v>250310102</v>
      </c>
      <c r="B154" s="99" t="s">
        <v>274</v>
      </c>
      <c r="C154" s="99" t="s">
        <v>275</v>
      </c>
      <c r="D154" s="98"/>
      <c r="E154" s="100" t="s">
        <v>136</v>
      </c>
      <c r="F154" s="119">
        <v>260</v>
      </c>
      <c r="G154" s="104"/>
      <c r="H154" s="120">
        <v>230</v>
      </c>
      <c r="I154" s="123">
        <v>6049</v>
      </c>
      <c r="J154" s="130"/>
      <c r="K154" s="131">
        <v>240</v>
      </c>
      <c r="L154" s="131">
        <v>219</v>
      </c>
      <c r="M154" s="132"/>
      <c r="N154" s="133">
        <v>210</v>
      </c>
      <c r="O154" s="131">
        <v>196</v>
      </c>
      <c r="P154" s="128">
        <v>14754</v>
      </c>
      <c r="Q154" s="150">
        <v>200</v>
      </c>
      <c r="R154" s="146">
        <v>186</v>
      </c>
      <c r="S154" s="145">
        <v>10658</v>
      </c>
      <c r="T154" s="146">
        <v>190</v>
      </c>
      <c r="U154" s="146">
        <v>176</v>
      </c>
      <c r="V154" s="147"/>
      <c r="W154" s="150">
        <v>190</v>
      </c>
      <c r="X154" s="146">
        <v>141</v>
      </c>
      <c r="Y154" s="155">
        <v>285</v>
      </c>
    </row>
    <row r="155" customHeight="1" spans="1:25">
      <c r="A155" s="98">
        <v>250311001</v>
      </c>
      <c r="B155" s="99" t="s">
        <v>276</v>
      </c>
      <c r="C155" s="98"/>
      <c r="D155" s="98"/>
      <c r="E155" s="100" t="s">
        <v>141</v>
      </c>
      <c r="F155" s="101">
        <v>20</v>
      </c>
      <c r="G155" s="104"/>
      <c r="H155" s="120">
        <v>18</v>
      </c>
      <c r="I155" s="123">
        <v>0</v>
      </c>
      <c r="J155" s="130"/>
      <c r="K155" s="131">
        <v>20</v>
      </c>
      <c r="L155" s="131">
        <v>17</v>
      </c>
      <c r="M155" s="132"/>
      <c r="N155" s="133">
        <v>18</v>
      </c>
      <c r="O155" s="131">
        <v>15</v>
      </c>
      <c r="P155" s="128">
        <v>0</v>
      </c>
      <c r="Q155" s="150">
        <v>18</v>
      </c>
      <c r="R155" s="146">
        <v>14</v>
      </c>
      <c r="S155" s="145">
        <v>0</v>
      </c>
      <c r="T155" s="146">
        <v>16</v>
      </c>
      <c r="U155" s="146">
        <v>14</v>
      </c>
      <c r="V155" s="147"/>
      <c r="W155" s="150">
        <v>16</v>
      </c>
      <c r="X155" s="146">
        <v>11</v>
      </c>
      <c r="Y155" s="155">
        <v>0</v>
      </c>
    </row>
    <row r="156" customHeight="1" spans="1:25">
      <c r="A156" s="98">
        <v>250311002</v>
      </c>
      <c r="B156" s="99" t="s">
        <v>277</v>
      </c>
      <c r="C156" s="98"/>
      <c r="D156" s="98"/>
      <c r="E156" s="100" t="s">
        <v>141</v>
      </c>
      <c r="F156" s="101">
        <v>20</v>
      </c>
      <c r="G156" s="162" t="s">
        <v>278</v>
      </c>
      <c r="H156" s="120">
        <v>18</v>
      </c>
      <c r="I156" s="123">
        <v>0</v>
      </c>
      <c r="J156" s="130"/>
      <c r="K156" s="131">
        <v>20</v>
      </c>
      <c r="L156" s="131">
        <v>17</v>
      </c>
      <c r="M156" s="132"/>
      <c r="N156" s="133">
        <v>18</v>
      </c>
      <c r="O156" s="131">
        <v>15</v>
      </c>
      <c r="P156" s="128">
        <v>0</v>
      </c>
      <c r="Q156" s="150">
        <v>18</v>
      </c>
      <c r="R156" s="146">
        <v>14</v>
      </c>
      <c r="S156" s="145">
        <v>0</v>
      </c>
      <c r="T156" s="146">
        <v>16</v>
      </c>
      <c r="U156" s="146">
        <v>14</v>
      </c>
      <c r="V156" s="147"/>
      <c r="W156" s="150">
        <v>16</v>
      </c>
      <c r="X156" s="146">
        <v>11</v>
      </c>
      <c r="Y156" s="155">
        <v>0</v>
      </c>
    </row>
    <row r="157" customHeight="1" spans="1:25">
      <c r="A157" s="98">
        <v>250311003</v>
      </c>
      <c r="B157" s="99" t="s">
        <v>279</v>
      </c>
      <c r="C157" s="98"/>
      <c r="D157" s="98"/>
      <c r="E157" s="100" t="s">
        <v>141</v>
      </c>
      <c r="F157" s="101">
        <v>20</v>
      </c>
      <c r="G157" s="162" t="s">
        <v>278</v>
      </c>
      <c r="H157" s="120">
        <v>18</v>
      </c>
      <c r="I157" s="123">
        <v>0</v>
      </c>
      <c r="J157" s="130"/>
      <c r="K157" s="131">
        <v>20</v>
      </c>
      <c r="L157" s="131">
        <v>17</v>
      </c>
      <c r="M157" s="132"/>
      <c r="N157" s="133">
        <v>18</v>
      </c>
      <c r="O157" s="131">
        <v>15</v>
      </c>
      <c r="P157" s="128">
        <v>0</v>
      </c>
      <c r="Q157" s="150">
        <v>18</v>
      </c>
      <c r="R157" s="146">
        <v>14</v>
      </c>
      <c r="S157" s="145">
        <v>0</v>
      </c>
      <c r="T157" s="146">
        <v>16</v>
      </c>
      <c r="U157" s="146">
        <v>14</v>
      </c>
      <c r="V157" s="147"/>
      <c r="W157" s="150">
        <v>16</v>
      </c>
      <c r="X157" s="146">
        <v>11</v>
      </c>
      <c r="Y157" s="155">
        <v>0</v>
      </c>
    </row>
    <row r="158" customHeight="1" spans="1:25">
      <c r="A158" s="98">
        <v>250311004</v>
      </c>
      <c r="B158" s="99" t="s">
        <v>280</v>
      </c>
      <c r="C158" s="98"/>
      <c r="D158" s="98"/>
      <c r="E158" s="100" t="s">
        <v>141</v>
      </c>
      <c r="F158" s="101">
        <v>20</v>
      </c>
      <c r="G158" s="162" t="s">
        <v>278</v>
      </c>
      <c r="H158" s="120">
        <v>18</v>
      </c>
      <c r="I158" s="123">
        <v>0</v>
      </c>
      <c r="J158" s="130"/>
      <c r="K158" s="131">
        <v>20</v>
      </c>
      <c r="L158" s="131">
        <v>17</v>
      </c>
      <c r="M158" s="132"/>
      <c r="N158" s="133">
        <v>18</v>
      </c>
      <c r="O158" s="131">
        <v>15</v>
      </c>
      <c r="P158" s="128">
        <v>0</v>
      </c>
      <c r="Q158" s="150">
        <v>18</v>
      </c>
      <c r="R158" s="146">
        <v>14</v>
      </c>
      <c r="S158" s="145">
        <v>0</v>
      </c>
      <c r="T158" s="146">
        <v>16</v>
      </c>
      <c r="U158" s="146">
        <v>14</v>
      </c>
      <c r="V158" s="147"/>
      <c r="W158" s="150">
        <v>16</v>
      </c>
      <c r="X158" s="146">
        <v>11</v>
      </c>
      <c r="Y158" s="155">
        <v>0</v>
      </c>
    </row>
    <row r="159" customHeight="1" spans="1:25">
      <c r="A159" s="98">
        <v>250311005</v>
      </c>
      <c r="B159" s="163" t="s">
        <v>281</v>
      </c>
      <c r="C159" s="98"/>
      <c r="D159" s="98"/>
      <c r="E159" s="100" t="s">
        <v>141</v>
      </c>
      <c r="F159" s="101">
        <v>20</v>
      </c>
      <c r="G159" s="104"/>
      <c r="H159" s="120">
        <v>18</v>
      </c>
      <c r="I159" s="123">
        <v>0</v>
      </c>
      <c r="J159" s="130"/>
      <c r="K159" s="131">
        <v>20</v>
      </c>
      <c r="L159" s="131">
        <v>17</v>
      </c>
      <c r="M159" s="132"/>
      <c r="N159" s="133">
        <v>17</v>
      </c>
      <c r="O159" s="131">
        <v>15</v>
      </c>
      <c r="P159" s="128">
        <v>0</v>
      </c>
      <c r="Q159" s="150">
        <v>17</v>
      </c>
      <c r="R159" s="146">
        <v>14</v>
      </c>
      <c r="S159" s="145">
        <v>0</v>
      </c>
      <c r="T159" s="146" t="s">
        <v>87</v>
      </c>
      <c r="U159" s="146">
        <v>14</v>
      </c>
      <c r="V159" s="147"/>
      <c r="W159" s="150" t="s">
        <v>87</v>
      </c>
      <c r="X159" s="146">
        <v>11</v>
      </c>
      <c r="Y159" s="155">
        <v>0</v>
      </c>
    </row>
    <row r="160" customHeight="1" spans="1:25">
      <c r="A160" s="98">
        <v>250311006</v>
      </c>
      <c r="B160" s="99" t="s">
        <v>282</v>
      </c>
      <c r="C160" s="99" t="s">
        <v>283</v>
      </c>
      <c r="D160" s="98"/>
      <c r="E160" s="100" t="s">
        <v>141</v>
      </c>
      <c r="F160" s="101">
        <v>90</v>
      </c>
      <c r="G160" s="104"/>
      <c r="H160" s="120">
        <v>75</v>
      </c>
      <c r="I160" s="123">
        <v>0</v>
      </c>
      <c r="J160" s="130"/>
      <c r="K160" s="131">
        <v>90</v>
      </c>
      <c r="L160" s="131">
        <v>71</v>
      </c>
      <c r="M160" s="132"/>
      <c r="N160" s="133">
        <v>75</v>
      </c>
      <c r="O160" s="131">
        <v>64</v>
      </c>
      <c r="P160" s="128">
        <v>0</v>
      </c>
      <c r="Q160" s="150">
        <v>75</v>
      </c>
      <c r="R160" s="146">
        <v>61</v>
      </c>
      <c r="S160" s="145">
        <v>0</v>
      </c>
      <c r="T160" s="146">
        <v>65</v>
      </c>
      <c r="U160" s="146">
        <v>58</v>
      </c>
      <c r="V160" s="147"/>
      <c r="W160" s="150">
        <v>65</v>
      </c>
      <c r="X160" s="146">
        <v>46</v>
      </c>
      <c r="Y160" s="155">
        <v>0</v>
      </c>
    </row>
    <row r="161" customHeight="1" spans="1:25">
      <c r="A161" s="98">
        <v>250311007</v>
      </c>
      <c r="B161" s="98" t="s">
        <v>284</v>
      </c>
      <c r="C161" s="99" t="s">
        <v>283</v>
      </c>
      <c r="D161" s="98"/>
      <c r="E161" s="100" t="s">
        <v>141</v>
      </c>
      <c r="F161" s="101">
        <v>80</v>
      </c>
      <c r="G161" s="104"/>
      <c r="H161" s="120">
        <v>65</v>
      </c>
      <c r="I161" s="123">
        <v>0</v>
      </c>
      <c r="J161" s="130"/>
      <c r="K161" s="131">
        <v>80</v>
      </c>
      <c r="L161" s="131">
        <v>62</v>
      </c>
      <c r="M161" s="132"/>
      <c r="N161" s="133">
        <v>70</v>
      </c>
      <c r="O161" s="131">
        <v>55</v>
      </c>
      <c r="P161" s="128">
        <v>0</v>
      </c>
      <c r="Q161" s="150">
        <v>70</v>
      </c>
      <c r="R161" s="146">
        <v>52</v>
      </c>
      <c r="S161" s="145">
        <v>0</v>
      </c>
      <c r="T161" s="146">
        <v>60</v>
      </c>
      <c r="U161" s="146">
        <v>50</v>
      </c>
      <c r="V161" s="147"/>
      <c r="W161" s="150">
        <v>60</v>
      </c>
      <c r="X161" s="146">
        <v>40</v>
      </c>
      <c r="Y161" s="155">
        <v>0</v>
      </c>
    </row>
    <row r="162" customHeight="1" spans="1:25">
      <c r="A162" s="98">
        <v>250311008</v>
      </c>
      <c r="B162" s="99" t="s">
        <v>285</v>
      </c>
      <c r="C162" s="98"/>
      <c r="D162" s="98"/>
      <c r="E162" s="100" t="s">
        <v>141</v>
      </c>
      <c r="F162" s="101">
        <v>180</v>
      </c>
      <c r="G162" s="104"/>
      <c r="H162" s="120">
        <v>140</v>
      </c>
      <c r="I162" s="123">
        <v>0</v>
      </c>
      <c r="J162" s="130"/>
      <c r="K162" s="131">
        <v>175</v>
      </c>
      <c r="L162" s="131">
        <v>133</v>
      </c>
      <c r="M162" s="132"/>
      <c r="N162" s="133">
        <v>160</v>
      </c>
      <c r="O162" s="131">
        <v>119</v>
      </c>
      <c r="P162" s="128">
        <v>0</v>
      </c>
      <c r="Q162" s="150">
        <v>155</v>
      </c>
      <c r="R162" s="146">
        <v>113</v>
      </c>
      <c r="S162" s="145">
        <v>0</v>
      </c>
      <c r="T162" s="146">
        <v>140</v>
      </c>
      <c r="U162" s="146">
        <v>107</v>
      </c>
      <c r="V162" s="147"/>
      <c r="W162" s="150">
        <v>135</v>
      </c>
      <c r="X162" s="146">
        <v>86</v>
      </c>
      <c r="Y162" s="155">
        <v>0</v>
      </c>
    </row>
    <row r="163" customHeight="1" spans="1:25">
      <c r="A163" s="98">
        <v>250401001</v>
      </c>
      <c r="B163" s="98" t="s">
        <v>286</v>
      </c>
      <c r="C163" s="98"/>
      <c r="D163" s="98"/>
      <c r="E163" s="100" t="s">
        <v>141</v>
      </c>
      <c r="F163" s="101">
        <v>40</v>
      </c>
      <c r="G163" s="104"/>
      <c r="H163" s="120">
        <v>36</v>
      </c>
      <c r="I163" s="123">
        <v>0</v>
      </c>
      <c r="J163" s="130"/>
      <c r="K163" s="131">
        <v>40</v>
      </c>
      <c r="L163" s="131">
        <v>34</v>
      </c>
      <c r="M163" s="132"/>
      <c r="N163" s="133">
        <v>35</v>
      </c>
      <c r="O163" s="131">
        <v>31</v>
      </c>
      <c r="P163" s="128">
        <v>0</v>
      </c>
      <c r="Q163" s="150">
        <v>35</v>
      </c>
      <c r="R163" s="146">
        <v>29</v>
      </c>
      <c r="S163" s="145">
        <v>0</v>
      </c>
      <c r="T163" s="146">
        <v>30</v>
      </c>
      <c r="U163" s="146">
        <v>28</v>
      </c>
      <c r="V163" s="147"/>
      <c r="W163" s="150">
        <v>30</v>
      </c>
      <c r="X163" s="146">
        <v>22</v>
      </c>
      <c r="Y163" s="155">
        <v>0</v>
      </c>
    </row>
    <row r="164" customHeight="1" spans="1:25">
      <c r="A164" s="98">
        <v>250401002</v>
      </c>
      <c r="B164" s="98" t="s">
        <v>287</v>
      </c>
      <c r="C164" s="98"/>
      <c r="D164" s="98"/>
      <c r="E164" s="100" t="s">
        <v>141</v>
      </c>
      <c r="F164" s="101">
        <v>40</v>
      </c>
      <c r="G164" s="104"/>
      <c r="H164" s="120">
        <v>36</v>
      </c>
      <c r="I164" s="123">
        <v>0</v>
      </c>
      <c r="J164" s="130"/>
      <c r="K164" s="131">
        <v>40</v>
      </c>
      <c r="L164" s="131">
        <v>34</v>
      </c>
      <c r="M164" s="132"/>
      <c r="N164" s="133">
        <v>35</v>
      </c>
      <c r="O164" s="131">
        <v>31</v>
      </c>
      <c r="P164" s="128">
        <v>0</v>
      </c>
      <c r="Q164" s="150">
        <v>35</v>
      </c>
      <c r="R164" s="146">
        <v>29</v>
      </c>
      <c r="S164" s="145">
        <v>0</v>
      </c>
      <c r="T164" s="146">
        <v>30</v>
      </c>
      <c r="U164" s="146">
        <v>28</v>
      </c>
      <c r="V164" s="147"/>
      <c r="W164" s="150">
        <v>30</v>
      </c>
      <c r="X164" s="146">
        <v>22</v>
      </c>
      <c r="Y164" s="155">
        <v>0</v>
      </c>
    </row>
    <row r="165" customHeight="1" spans="1:25">
      <c r="A165" s="98">
        <v>250401003</v>
      </c>
      <c r="B165" s="99" t="s">
        <v>288</v>
      </c>
      <c r="C165" s="98"/>
      <c r="D165" s="98"/>
      <c r="E165" s="100" t="s">
        <v>141</v>
      </c>
      <c r="F165" s="101">
        <v>40</v>
      </c>
      <c r="G165" s="104"/>
      <c r="H165" s="120">
        <v>36</v>
      </c>
      <c r="I165" s="123">
        <v>0</v>
      </c>
      <c r="J165" s="130"/>
      <c r="K165" s="131">
        <v>40</v>
      </c>
      <c r="L165" s="131">
        <v>34</v>
      </c>
      <c r="M165" s="132"/>
      <c r="N165" s="133">
        <v>35</v>
      </c>
      <c r="O165" s="131">
        <v>31</v>
      </c>
      <c r="P165" s="128">
        <v>0</v>
      </c>
      <c r="Q165" s="150">
        <v>35</v>
      </c>
      <c r="R165" s="146">
        <v>29</v>
      </c>
      <c r="S165" s="145">
        <v>0</v>
      </c>
      <c r="T165" s="146">
        <v>30</v>
      </c>
      <c r="U165" s="146">
        <v>28</v>
      </c>
      <c r="V165" s="147"/>
      <c r="W165" s="150">
        <v>30</v>
      </c>
      <c r="X165" s="146">
        <v>22</v>
      </c>
      <c r="Y165" s="155">
        <v>0</v>
      </c>
    </row>
    <row r="166" customHeight="1" spans="1:25">
      <c r="A166" s="98">
        <v>250401011</v>
      </c>
      <c r="B166" s="99" t="s">
        <v>289</v>
      </c>
      <c r="C166" s="98"/>
      <c r="D166" s="98"/>
      <c r="E166" s="100" t="s">
        <v>141</v>
      </c>
      <c r="F166" s="101">
        <v>30</v>
      </c>
      <c r="G166" s="104"/>
      <c r="H166" s="120">
        <v>27</v>
      </c>
      <c r="I166" s="123">
        <v>0</v>
      </c>
      <c r="J166" s="130"/>
      <c r="K166" s="131">
        <v>30</v>
      </c>
      <c r="L166" s="131">
        <v>26</v>
      </c>
      <c r="M166" s="132"/>
      <c r="N166" s="133">
        <v>25</v>
      </c>
      <c r="O166" s="131">
        <v>23</v>
      </c>
      <c r="P166" s="128">
        <v>0</v>
      </c>
      <c r="Q166" s="150">
        <v>25</v>
      </c>
      <c r="R166" s="146">
        <v>22</v>
      </c>
      <c r="S166" s="145">
        <v>0</v>
      </c>
      <c r="T166" s="146">
        <v>20</v>
      </c>
      <c r="U166" s="146">
        <v>21</v>
      </c>
      <c r="V166" s="147"/>
      <c r="W166" s="150">
        <v>20</v>
      </c>
      <c r="X166" s="146">
        <v>17</v>
      </c>
      <c r="Y166" s="155">
        <v>0</v>
      </c>
    </row>
    <row r="167" customHeight="1" spans="1:25">
      <c r="A167" s="98">
        <v>250401012</v>
      </c>
      <c r="B167" s="99" t="s">
        <v>290</v>
      </c>
      <c r="C167" s="98"/>
      <c r="D167" s="98"/>
      <c r="E167" s="100" t="s">
        <v>141</v>
      </c>
      <c r="F167" s="101">
        <v>30</v>
      </c>
      <c r="G167" s="104"/>
      <c r="H167" s="120">
        <v>27</v>
      </c>
      <c r="I167" s="123">
        <v>0</v>
      </c>
      <c r="J167" s="130"/>
      <c r="K167" s="131">
        <v>30</v>
      </c>
      <c r="L167" s="131">
        <v>26</v>
      </c>
      <c r="M167" s="132"/>
      <c r="N167" s="133">
        <v>25</v>
      </c>
      <c r="O167" s="131">
        <v>23</v>
      </c>
      <c r="P167" s="128">
        <v>0</v>
      </c>
      <c r="Q167" s="150">
        <v>25</v>
      </c>
      <c r="R167" s="146">
        <v>22</v>
      </c>
      <c r="S167" s="145">
        <v>0</v>
      </c>
      <c r="T167" s="146">
        <v>20</v>
      </c>
      <c r="U167" s="146">
        <v>21</v>
      </c>
      <c r="V167" s="147"/>
      <c r="W167" s="150">
        <v>20</v>
      </c>
      <c r="X167" s="146">
        <v>17</v>
      </c>
      <c r="Y167" s="155">
        <v>0</v>
      </c>
    </row>
    <row r="168" customHeight="1" spans="1:25">
      <c r="A168" s="164">
        <v>250401013</v>
      </c>
      <c r="B168" s="165" t="s">
        <v>291</v>
      </c>
      <c r="C168" s="164"/>
      <c r="D168" s="164"/>
      <c r="E168" s="166" t="s">
        <v>141</v>
      </c>
      <c r="F168" s="167">
        <v>30</v>
      </c>
      <c r="G168" s="102" t="s">
        <v>292</v>
      </c>
      <c r="H168" s="120">
        <v>25</v>
      </c>
      <c r="I168" s="123">
        <v>312</v>
      </c>
      <c r="J168" s="130"/>
      <c r="K168" s="131">
        <v>30</v>
      </c>
      <c r="L168" s="131">
        <v>24</v>
      </c>
      <c r="M168" s="132"/>
      <c r="N168" s="133">
        <v>25</v>
      </c>
      <c r="O168" s="131">
        <v>21</v>
      </c>
      <c r="P168" s="128">
        <v>0</v>
      </c>
      <c r="Q168" s="150">
        <v>25</v>
      </c>
      <c r="R168" s="146">
        <v>20</v>
      </c>
      <c r="S168" s="145">
        <v>0</v>
      </c>
      <c r="T168" s="146">
        <v>20</v>
      </c>
      <c r="U168" s="146">
        <v>19</v>
      </c>
      <c r="V168" s="147"/>
      <c r="W168" s="150">
        <v>20</v>
      </c>
      <c r="X168" s="146">
        <v>15</v>
      </c>
      <c r="Y168" s="155">
        <v>0</v>
      </c>
    </row>
    <row r="169" customHeight="1" spans="1:25">
      <c r="A169" s="98">
        <v>250401016</v>
      </c>
      <c r="B169" s="99" t="s">
        <v>293</v>
      </c>
      <c r="C169" s="98"/>
      <c r="D169" s="98"/>
      <c r="E169" s="100" t="s">
        <v>141</v>
      </c>
      <c r="F169" s="101">
        <v>30</v>
      </c>
      <c r="G169" s="104"/>
      <c r="H169" s="120">
        <v>25</v>
      </c>
      <c r="I169" s="123">
        <v>0</v>
      </c>
      <c r="J169" s="130"/>
      <c r="K169" s="131">
        <v>30</v>
      </c>
      <c r="L169" s="131">
        <v>24</v>
      </c>
      <c r="M169" s="132"/>
      <c r="N169" s="133">
        <v>25</v>
      </c>
      <c r="O169" s="131">
        <v>21</v>
      </c>
      <c r="P169" s="128">
        <v>0</v>
      </c>
      <c r="Q169" s="150">
        <v>25</v>
      </c>
      <c r="R169" s="146">
        <v>20</v>
      </c>
      <c r="S169" s="145">
        <v>0</v>
      </c>
      <c r="T169" s="146">
        <v>20</v>
      </c>
      <c r="U169" s="146">
        <v>19</v>
      </c>
      <c r="V169" s="147"/>
      <c r="W169" s="150">
        <v>20</v>
      </c>
      <c r="X169" s="146">
        <v>15</v>
      </c>
      <c r="Y169" s="155">
        <v>0</v>
      </c>
    </row>
    <row r="170" customHeight="1" spans="1:25">
      <c r="A170" s="98">
        <v>250401027</v>
      </c>
      <c r="B170" s="99" t="s">
        <v>294</v>
      </c>
      <c r="C170" s="98"/>
      <c r="D170" s="98"/>
      <c r="E170" s="100" t="s">
        <v>141</v>
      </c>
      <c r="F170" s="101">
        <v>40</v>
      </c>
      <c r="G170" s="102" t="s">
        <v>295</v>
      </c>
      <c r="H170" s="120">
        <v>32</v>
      </c>
      <c r="I170" s="123">
        <v>31352</v>
      </c>
      <c r="J170" s="130"/>
      <c r="K170" s="131">
        <v>40</v>
      </c>
      <c r="L170" s="131">
        <v>30</v>
      </c>
      <c r="M170" s="132"/>
      <c r="N170" s="133">
        <v>35</v>
      </c>
      <c r="O170" s="131">
        <v>27</v>
      </c>
      <c r="P170" s="128">
        <v>388</v>
      </c>
      <c r="Q170" s="150">
        <v>35</v>
      </c>
      <c r="R170" s="146">
        <v>26</v>
      </c>
      <c r="S170" s="145">
        <v>0</v>
      </c>
      <c r="T170" s="146">
        <v>30</v>
      </c>
      <c r="U170" s="146">
        <v>24</v>
      </c>
      <c r="V170" s="147"/>
      <c r="W170" s="150">
        <v>30</v>
      </c>
      <c r="X170" s="146">
        <v>19</v>
      </c>
      <c r="Y170" s="155">
        <v>0</v>
      </c>
    </row>
    <row r="171" customHeight="1" spans="1:25">
      <c r="A171" s="98">
        <v>250401033</v>
      </c>
      <c r="B171" s="99" t="s">
        <v>296</v>
      </c>
      <c r="C171" s="99" t="s">
        <v>297</v>
      </c>
      <c r="D171" s="98"/>
      <c r="E171" s="100" t="s">
        <v>48</v>
      </c>
      <c r="F171" s="101">
        <v>130</v>
      </c>
      <c r="G171" s="102" t="s">
        <v>298</v>
      </c>
      <c r="H171" s="120">
        <v>110</v>
      </c>
      <c r="I171" s="123">
        <v>180</v>
      </c>
      <c r="J171" s="130"/>
      <c r="K171" s="131">
        <v>130</v>
      </c>
      <c r="L171" s="131">
        <v>105</v>
      </c>
      <c r="M171" s="132"/>
      <c r="N171" s="133">
        <v>110</v>
      </c>
      <c r="O171" s="131">
        <v>94</v>
      </c>
      <c r="P171" s="128">
        <v>4</v>
      </c>
      <c r="Q171" s="150">
        <v>110</v>
      </c>
      <c r="R171" s="146">
        <v>89</v>
      </c>
      <c r="S171" s="145">
        <v>0</v>
      </c>
      <c r="T171" s="146">
        <v>64</v>
      </c>
      <c r="U171" s="146">
        <v>85</v>
      </c>
      <c r="V171" s="147"/>
      <c r="W171" s="150">
        <v>64</v>
      </c>
      <c r="X171" s="146">
        <v>67</v>
      </c>
      <c r="Y171" s="155">
        <v>0</v>
      </c>
    </row>
    <row r="172" customHeight="1" spans="1:25">
      <c r="A172" s="98">
        <v>250401035</v>
      </c>
      <c r="B172" s="99" t="s">
        <v>299</v>
      </c>
      <c r="C172" s="98"/>
      <c r="D172" s="98"/>
      <c r="E172" s="100" t="s">
        <v>141</v>
      </c>
      <c r="F172" s="101">
        <v>120</v>
      </c>
      <c r="G172" s="104"/>
      <c r="H172" s="120">
        <v>108</v>
      </c>
      <c r="I172" s="123">
        <v>0</v>
      </c>
      <c r="J172" s="130"/>
      <c r="K172" s="131">
        <v>115</v>
      </c>
      <c r="L172" s="131">
        <v>103</v>
      </c>
      <c r="M172" s="132"/>
      <c r="N172" s="133">
        <v>100</v>
      </c>
      <c r="O172" s="131">
        <v>92</v>
      </c>
      <c r="P172" s="128">
        <v>0</v>
      </c>
      <c r="Q172" s="150">
        <v>100</v>
      </c>
      <c r="R172" s="146">
        <v>87</v>
      </c>
      <c r="S172" s="145">
        <v>0</v>
      </c>
      <c r="T172" s="146">
        <v>80</v>
      </c>
      <c r="U172" s="146">
        <v>83</v>
      </c>
      <c r="V172" s="147"/>
      <c r="W172" s="150">
        <v>80</v>
      </c>
      <c r="X172" s="146">
        <v>66</v>
      </c>
      <c r="Y172" s="155">
        <v>45</v>
      </c>
    </row>
    <row r="173" customHeight="1" spans="1:25">
      <c r="A173" s="98">
        <v>250401036</v>
      </c>
      <c r="B173" s="99" t="s">
        <v>300</v>
      </c>
      <c r="C173" s="98"/>
      <c r="D173" s="98"/>
      <c r="E173" s="100" t="s">
        <v>48</v>
      </c>
      <c r="F173" s="101">
        <v>240</v>
      </c>
      <c r="G173" s="104"/>
      <c r="H173" s="120">
        <v>216</v>
      </c>
      <c r="I173" s="123">
        <v>0</v>
      </c>
      <c r="J173" s="130"/>
      <c r="K173" s="131">
        <v>220</v>
      </c>
      <c r="L173" s="131">
        <v>205</v>
      </c>
      <c r="M173" s="132"/>
      <c r="N173" s="133">
        <v>204</v>
      </c>
      <c r="O173" s="131">
        <v>184</v>
      </c>
      <c r="P173" s="128">
        <v>0</v>
      </c>
      <c r="Q173" s="150">
        <v>189</v>
      </c>
      <c r="R173" s="146">
        <v>175</v>
      </c>
      <c r="S173" s="145">
        <v>0</v>
      </c>
      <c r="T173" s="146" t="s">
        <v>87</v>
      </c>
      <c r="U173" s="146">
        <v>166</v>
      </c>
      <c r="V173" s="147"/>
      <c r="W173" s="150" t="s">
        <v>87</v>
      </c>
      <c r="X173" s="146">
        <v>132</v>
      </c>
      <c r="Y173" s="155">
        <v>0</v>
      </c>
    </row>
    <row r="174" customHeight="1" spans="1:25">
      <c r="A174" s="98">
        <v>250401037</v>
      </c>
      <c r="B174" s="99" t="s">
        <v>301</v>
      </c>
      <c r="C174" s="98"/>
      <c r="D174" s="98"/>
      <c r="E174" s="100" t="s">
        <v>48</v>
      </c>
      <c r="F174" s="101">
        <v>190</v>
      </c>
      <c r="G174" s="104"/>
      <c r="H174" s="120">
        <v>90</v>
      </c>
      <c r="I174" s="123">
        <v>246</v>
      </c>
      <c r="J174" s="130"/>
      <c r="K174" s="131">
        <v>180</v>
      </c>
      <c r="L174" s="131">
        <v>86</v>
      </c>
      <c r="M174" s="132"/>
      <c r="N174" s="133">
        <v>161</v>
      </c>
      <c r="O174" s="131">
        <v>77</v>
      </c>
      <c r="P174" s="128">
        <v>1</v>
      </c>
      <c r="Q174" s="150">
        <v>149</v>
      </c>
      <c r="R174" s="146">
        <v>73</v>
      </c>
      <c r="S174" s="145">
        <v>0</v>
      </c>
      <c r="T174" s="146" t="s">
        <v>87</v>
      </c>
      <c r="U174" s="146">
        <v>69</v>
      </c>
      <c r="V174" s="147"/>
      <c r="W174" s="150" t="s">
        <v>87</v>
      </c>
      <c r="X174" s="146">
        <v>55</v>
      </c>
      <c r="Y174" s="155">
        <v>0</v>
      </c>
    </row>
    <row r="175" customHeight="1" spans="1:25">
      <c r="A175" s="98">
        <v>250401038</v>
      </c>
      <c r="B175" s="99" t="s">
        <v>302</v>
      </c>
      <c r="C175" s="99" t="s">
        <v>212</v>
      </c>
      <c r="D175" s="98"/>
      <c r="E175" s="100" t="s">
        <v>48</v>
      </c>
      <c r="F175" s="101">
        <v>260</v>
      </c>
      <c r="G175" s="104"/>
      <c r="H175" s="120">
        <v>150</v>
      </c>
      <c r="I175" s="123">
        <v>3</v>
      </c>
      <c r="J175" s="130"/>
      <c r="K175" s="131">
        <v>250</v>
      </c>
      <c r="L175" s="131">
        <v>143</v>
      </c>
      <c r="M175" s="132"/>
      <c r="N175" s="133">
        <v>203</v>
      </c>
      <c r="O175" s="131">
        <v>128</v>
      </c>
      <c r="P175" s="128">
        <v>2</v>
      </c>
      <c r="Q175" s="150">
        <v>188</v>
      </c>
      <c r="R175" s="146">
        <v>122</v>
      </c>
      <c r="S175" s="145">
        <v>0</v>
      </c>
      <c r="T175" s="146" t="s">
        <v>87</v>
      </c>
      <c r="U175" s="146">
        <v>115</v>
      </c>
      <c r="V175" s="147"/>
      <c r="W175" s="150" t="s">
        <v>87</v>
      </c>
      <c r="X175" s="146">
        <v>92</v>
      </c>
      <c r="Y175" s="155">
        <v>0</v>
      </c>
    </row>
    <row r="176" customHeight="1" spans="1:25">
      <c r="A176" s="98">
        <v>250402002</v>
      </c>
      <c r="B176" s="99" t="s">
        <v>303</v>
      </c>
      <c r="C176" s="98"/>
      <c r="D176" s="98"/>
      <c r="E176" s="100" t="s">
        <v>141</v>
      </c>
      <c r="F176" s="101">
        <v>20</v>
      </c>
      <c r="G176" s="104"/>
      <c r="H176" s="120">
        <v>16</v>
      </c>
      <c r="I176" s="123">
        <v>6549</v>
      </c>
      <c r="J176" s="130"/>
      <c r="K176" s="131">
        <v>20</v>
      </c>
      <c r="L176" s="131">
        <v>15</v>
      </c>
      <c r="M176" s="132"/>
      <c r="N176" s="133">
        <v>18</v>
      </c>
      <c r="O176" s="131">
        <v>14</v>
      </c>
      <c r="P176" s="128">
        <v>3595</v>
      </c>
      <c r="Q176" s="150">
        <v>18</v>
      </c>
      <c r="R176" s="146">
        <v>13</v>
      </c>
      <c r="S176" s="145">
        <v>3</v>
      </c>
      <c r="T176" s="146">
        <v>16</v>
      </c>
      <c r="U176" s="146">
        <v>13</v>
      </c>
      <c r="V176" s="147"/>
      <c r="W176" s="150">
        <v>16</v>
      </c>
      <c r="X176" s="146">
        <v>10</v>
      </c>
      <c r="Y176" s="155">
        <v>1</v>
      </c>
    </row>
    <row r="177" customHeight="1" spans="1:25">
      <c r="A177" s="98">
        <v>250402014</v>
      </c>
      <c r="B177" s="99" t="s">
        <v>304</v>
      </c>
      <c r="C177" s="99" t="s">
        <v>305</v>
      </c>
      <c r="D177" s="98"/>
      <c r="E177" s="100" t="s">
        <v>141</v>
      </c>
      <c r="F177" s="101">
        <v>20</v>
      </c>
      <c r="G177" s="102" t="s">
        <v>295</v>
      </c>
      <c r="H177" s="120">
        <v>16</v>
      </c>
      <c r="I177" s="123">
        <v>0</v>
      </c>
      <c r="J177" s="130"/>
      <c r="K177" s="131">
        <v>20</v>
      </c>
      <c r="L177" s="131">
        <v>15</v>
      </c>
      <c r="M177" s="132"/>
      <c r="N177" s="133">
        <v>18</v>
      </c>
      <c r="O177" s="131">
        <v>14</v>
      </c>
      <c r="P177" s="128">
        <v>9</v>
      </c>
      <c r="Q177" s="150">
        <v>18</v>
      </c>
      <c r="R177" s="146">
        <v>13</v>
      </c>
      <c r="S177" s="145">
        <v>0</v>
      </c>
      <c r="T177" s="146">
        <v>16</v>
      </c>
      <c r="U177" s="146">
        <v>13</v>
      </c>
      <c r="V177" s="147"/>
      <c r="W177" s="150">
        <v>16</v>
      </c>
      <c r="X177" s="146">
        <v>10</v>
      </c>
      <c r="Y177" s="155">
        <v>0</v>
      </c>
    </row>
    <row r="178" customHeight="1" spans="1:25">
      <c r="A178" s="98">
        <v>250402027</v>
      </c>
      <c r="B178" s="99" t="s">
        <v>306</v>
      </c>
      <c r="C178" s="98"/>
      <c r="D178" s="98"/>
      <c r="E178" s="100" t="s">
        <v>141</v>
      </c>
      <c r="F178" s="101">
        <v>25</v>
      </c>
      <c r="G178" s="104"/>
      <c r="H178" s="120">
        <v>22</v>
      </c>
      <c r="I178" s="123">
        <v>0</v>
      </c>
      <c r="J178" s="130"/>
      <c r="K178" s="131">
        <v>25</v>
      </c>
      <c r="L178" s="131">
        <v>21</v>
      </c>
      <c r="M178" s="132"/>
      <c r="N178" s="133">
        <v>23</v>
      </c>
      <c r="O178" s="131">
        <v>19</v>
      </c>
      <c r="P178" s="128">
        <v>1</v>
      </c>
      <c r="Q178" s="150">
        <v>23</v>
      </c>
      <c r="R178" s="146">
        <v>18</v>
      </c>
      <c r="S178" s="145">
        <v>0</v>
      </c>
      <c r="T178" s="146">
        <v>20</v>
      </c>
      <c r="U178" s="146">
        <v>17</v>
      </c>
      <c r="V178" s="147"/>
      <c r="W178" s="150">
        <v>20</v>
      </c>
      <c r="X178" s="146">
        <v>14</v>
      </c>
      <c r="Y178" s="155">
        <v>0</v>
      </c>
    </row>
    <row r="179" customHeight="1" spans="1:25">
      <c r="A179" s="98">
        <v>250402030</v>
      </c>
      <c r="B179" s="99" t="s">
        <v>307</v>
      </c>
      <c r="C179" s="98" t="s">
        <v>308</v>
      </c>
      <c r="D179" s="98"/>
      <c r="E179" s="100" t="s">
        <v>141</v>
      </c>
      <c r="F179" s="101">
        <v>25</v>
      </c>
      <c r="G179" s="102" t="s">
        <v>295</v>
      </c>
      <c r="H179" s="120">
        <v>22</v>
      </c>
      <c r="I179" s="123">
        <v>0</v>
      </c>
      <c r="J179" s="130"/>
      <c r="K179" s="131">
        <v>25</v>
      </c>
      <c r="L179" s="131">
        <v>21</v>
      </c>
      <c r="M179" s="132"/>
      <c r="N179" s="133">
        <v>23</v>
      </c>
      <c r="O179" s="131">
        <v>19</v>
      </c>
      <c r="P179" s="128">
        <v>0</v>
      </c>
      <c r="Q179" s="150">
        <v>23</v>
      </c>
      <c r="R179" s="146">
        <v>18</v>
      </c>
      <c r="S179" s="145">
        <v>0</v>
      </c>
      <c r="T179" s="146">
        <v>20</v>
      </c>
      <c r="U179" s="146">
        <v>17</v>
      </c>
      <c r="V179" s="147"/>
      <c r="W179" s="150">
        <v>20</v>
      </c>
      <c r="X179" s="146">
        <v>14</v>
      </c>
      <c r="Y179" s="155">
        <v>0</v>
      </c>
    </row>
    <row r="180" customHeight="1" spans="1:25">
      <c r="A180" s="98">
        <v>250402031</v>
      </c>
      <c r="B180" s="99" t="s">
        <v>309</v>
      </c>
      <c r="C180" s="98" t="s">
        <v>308</v>
      </c>
      <c r="D180" s="98"/>
      <c r="E180" s="100" t="s">
        <v>141</v>
      </c>
      <c r="F180" s="101">
        <v>25</v>
      </c>
      <c r="G180" s="102" t="s">
        <v>295</v>
      </c>
      <c r="H180" s="120">
        <v>22</v>
      </c>
      <c r="I180" s="123">
        <v>0</v>
      </c>
      <c r="J180" s="130"/>
      <c r="K180" s="131">
        <v>25</v>
      </c>
      <c r="L180" s="131">
        <v>21</v>
      </c>
      <c r="M180" s="132"/>
      <c r="N180" s="133">
        <v>23</v>
      </c>
      <c r="O180" s="131">
        <v>19</v>
      </c>
      <c r="P180" s="128">
        <v>0</v>
      </c>
      <c r="Q180" s="150">
        <v>23</v>
      </c>
      <c r="R180" s="146">
        <v>18</v>
      </c>
      <c r="S180" s="145">
        <v>0</v>
      </c>
      <c r="T180" s="146">
        <v>20</v>
      </c>
      <c r="U180" s="146">
        <v>17</v>
      </c>
      <c r="V180" s="147"/>
      <c r="W180" s="150">
        <v>20</v>
      </c>
      <c r="X180" s="146">
        <v>14</v>
      </c>
      <c r="Y180" s="155">
        <v>0</v>
      </c>
    </row>
    <row r="181" customHeight="1" spans="1:25">
      <c r="A181" s="98">
        <v>250402032</v>
      </c>
      <c r="B181" s="99" t="s">
        <v>310</v>
      </c>
      <c r="C181" s="98"/>
      <c r="D181" s="98"/>
      <c r="E181" s="100" t="s">
        <v>141</v>
      </c>
      <c r="F181" s="101">
        <v>20</v>
      </c>
      <c r="G181" s="104"/>
      <c r="H181" s="120">
        <v>18</v>
      </c>
      <c r="I181" s="123">
        <v>0</v>
      </c>
      <c r="J181" s="130"/>
      <c r="K181" s="131">
        <v>20</v>
      </c>
      <c r="L181" s="131">
        <v>17</v>
      </c>
      <c r="M181" s="132"/>
      <c r="N181" s="133">
        <v>18</v>
      </c>
      <c r="O181" s="131">
        <v>15</v>
      </c>
      <c r="P181" s="128">
        <v>0</v>
      </c>
      <c r="Q181" s="150">
        <v>18</v>
      </c>
      <c r="R181" s="146">
        <v>14</v>
      </c>
      <c r="S181" s="145">
        <v>0</v>
      </c>
      <c r="T181" s="146">
        <v>16</v>
      </c>
      <c r="U181" s="146">
        <v>14</v>
      </c>
      <c r="V181" s="147"/>
      <c r="W181" s="150">
        <v>16</v>
      </c>
      <c r="X181" s="146">
        <v>11</v>
      </c>
      <c r="Y181" s="155">
        <v>0</v>
      </c>
    </row>
    <row r="182" customHeight="1" spans="1:25">
      <c r="A182" s="98">
        <v>250402038</v>
      </c>
      <c r="B182" s="99" t="s">
        <v>311</v>
      </c>
      <c r="C182" s="98"/>
      <c r="D182" s="98"/>
      <c r="E182" s="100" t="s">
        <v>141</v>
      </c>
      <c r="F182" s="101">
        <v>30</v>
      </c>
      <c r="G182" s="104"/>
      <c r="H182" s="120">
        <v>24</v>
      </c>
      <c r="I182" s="123">
        <v>0</v>
      </c>
      <c r="J182" s="130"/>
      <c r="K182" s="131">
        <v>30</v>
      </c>
      <c r="L182" s="131">
        <v>23</v>
      </c>
      <c r="M182" s="132"/>
      <c r="N182" s="133">
        <v>25</v>
      </c>
      <c r="O182" s="131">
        <v>20</v>
      </c>
      <c r="P182" s="128">
        <v>0</v>
      </c>
      <c r="Q182" s="150">
        <v>25</v>
      </c>
      <c r="R182" s="146">
        <v>19</v>
      </c>
      <c r="S182" s="145">
        <v>0</v>
      </c>
      <c r="T182" s="146">
        <v>20</v>
      </c>
      <c r="U182" s="146">
        <v>18</v>
      </c>
      <c r="V182" s="147"/>
      <c r="W182" s="150">
        <v>20</v>
      </c>
      <c r="X182" s="146">
        <v>14</v>
      </c>
      <c r="Y182" s="155">
        <v>0</v>
      </c>
    </row>
    <row r="183" customHeight="1" spans="1:25">
      <c r="A183" s="98">
        <v>250402039</v>
      </c>
      <c r="B183" s="99" t="s">
        <v>312</v>
      </c>
      <c r="C183" s="98"/>
      <c r="D183" s="98"/>
      <c r="E183" s="100" t="s">
        <v>141</v>
      </c>
      <c r="F183" s="101">
        <v>30</v>
      </c>
      <c r="G183" s="104"/>
      <c r="H183" s="120">
        <v>24</v>
      </c>
      <c r="I183" s="123">
        <v>1869</v>
      </c>
      <c r="J183" s="130"/>
      <c r="K183" s="131">
        <v>30</v>
      </c>
      <c r="L183" s="131">
        <v>23</v>
      </c>
      <c r="M183" s="132"/>
      <c r="N183" s="133">
        <v>25</v>
      </c>
      <c r="O183" s="131">
        <v>20</v>
      </c>
      <c r="P183" s="128">
        <v>15</v>
      </c>
      <c r="Q183" s="150">
        <v>25</v>
      </c>
      <c r="R183" s="146">
        <v>19</v>
      </c>
      <c r="S183" s="145">
        <v>0</v>
      </c>
      <c r="T183" s="146">
        <v>20</v>
      </c>
      <c r="U183" s="146">
        <v>18</v>
      </c>
      <c r="V183" s="147"/>
      <c r="W183" s="150">
        <v>20</v>
      </c>
      <c r="X183" s="146">
        <v>14</v>
      </c>
      <c r="Y183" s="155">
        <v>0</v>
      </c>
    </row>
    <row r="184" customHeight="1" spans="1:25">
      <c r="A184" s="98">
        <v>250402040</v>
      </c>
      <c r="B184" s="99" t="s">
        <v>313</v>
      </c>
      <c r="C184" s="98"/>
      <c r="D184" s="98"/>
      <c r="E184" s="100" t="s">
        <v>141</v>
      </c>
      <c r="F184" s="101">
        <v>30</v>
      </c>
      <c r="G184" s="104"/>
      <c r="H184" s="120">
        <v>24</v>
      </c>
      <c r="I184" s="123">
        <v>1869</v>
      </c>
      <c r="J184" s="130"/>
      <c r="K184" s="131">
        <v>30</v>
      </c>
      <c r="L184" s="131">
        <v>23</v>
      </c>
      <c r="M184" s="132"/>
      <c r="N184" s="133">
        <v>25</v>
      </c>
      <c r="O184" s="131">
        <v>20</v>
      </c>
      <c r="P184" s="128">
        <v>12</v>
      </c>
      <c r="Q184" s="150">
        <v>25</v>
      </c>
      <c r="R184" s="146">
        <v>19</v>
      </c>
      <c r="S184" s="145">
        <v>0</v>
      </c>
      <c r="T184" s="146">
        <v>20</v>
      </c>
      <c r="U184" s="146">
        <v>18</v>
      </c>
      <c r="V184" s="147"/>
      <c r="W184" s="150">
        <v>20</v>
      </c>
      <c r="X184" s="146">
        <v>14</v>
      </c>
      <c r="Y184" s="155">
        <v>0</v>
      </c>
    </row>
    <row r="185" customHeight="1" spans="1:25">
      <c r="A185" s="98">
        <v>250402041</v>
      </c>
      <c r="B185" s="99" t="s">
        <v>314</v>
      </c>
      <c r="C185" s="98"/>
      <c r="D185" s="98"/>
      <c r="E185" s="100" t="s">
        <v>141</v>
      </c>
      <c r="F185" s="101">
        <v>110</v>
      </c>
      <c r="G185" s="104"/>
      <c r="H185" s="120">
        <v>80</v>
      </c>
      <c r="I185" s="123">
        <v>4429</v>
      </c>
      <c r="J185" s="130"/>
      <c r="K185" s="131">
        <v>100</v>
      </c>
      <c r="L185" s="131">
        <v>76</v>
      </c>
      <c r="M185" s="132"/>
      <c r="N185" s="133">
        <v>90</v>
      </c>
      <c r="O185" s="131">
        <v>68</v>
      </c>
      <c r="P185" s="128">
        <v>8463</v>
      </c>
      <c r="Q185" s="150">
        <v>90</v>
      </c>
      <c r="R185" s="146">
        <v>65</v>
      </c>
      <c r="S185" s="145">
        <v>219</v>
      </c>
      <c r="T185" s="146">
        <v>75</v>
      </c>
      <c r="U185" s="146">
        <v>61</v>
      </c>
      <c r="V185" s="147"/>
      <c r="W185" s="150">
        <v>75</v>
      </c>
      <c r="X185" s="146">
        <v>49</v>
      </c>
      <c r="Y185" s="155">
        <v>0</v>
      </c>
    </row>
    <row r="186" customHeight="1" spans="1:25">
      <c r="A186" s="98">
        <v>250402042</v>
      </c>
      <c r="B186" s="99" t="s">
        <v>315</v>
      </c>
      <c r="C186" s="99" t="s">
        <v>212</v>
      </c>
      <c r="D186" s="98"/>
      <c r="E186" s="100" t="s">
        <v>48</v>
      </c>
      <c r="F186" s="101">
        <v>70</v>
      </c>
      <c r="G186" s="104"/>
      <c r="H186" s="120">
        <v>55</v>
      </c>
      <c r="I186" s="123">
        <v>0</v>
      </c>
      <c r="J186" s="130"/>
      <c r="K186" s="131">
        <v>70</v>
      </c>
      <c r="L186" s="131">
        <v>52</v>
      </c>
      <c r="M186" s="132"/>
      <c r="N186" s="133">
        <v>54</v>
      </c>
      <c r="O186" s="131">
        <v>47</v>
      </c>
      <c r="P186" s="128">
        <v>0</v>
      </c>
      <c r="Q186" s="150">
        <v>54</v>
      </c>
      <c r="R186" s="146">
        <v>45</v>
      </c>
      <c r="S186" s="145">
        <v>0</v>
      </c>
      <c r="T186" s="146">
        <v>42</v>
      </c>
      <c r="U186" s="146">
        <v>42</v>
      </c>
      <c r="V186" s="147"/>
      <c r="W186" s="150">
        <v>42</v>
      </c>
      <c r="X186" s="146">
        <v>34</v>
      </c>
      <c r="Y186" s="155">
        <v>0</v>
      </c>
    </row>
    <row r="187" customHeight="1" spans="1:25">
      <c r="A187" s="98">
        <v>250402044</v>
      </c>
      <c r="B187" s="99" t="s">
        <v>316</v>
      </c>
      <c r="C187" s="98"/>
      <c r="D187" s="98"/>
      <c r="E187" s="100" t="s">
        <v>141</v>
      </c>
      <c r="F187" s="101">
        <v>50</v>
      </c>
      <c r="G187" s="104"/>
      <c r="H187" s="120">
        <v>40</v>
      </c>
      <c r="I187" s="123">
        <v>7923</v>
      </c>
      <c r="J187" s="130"/>
      <c r="K187" s="131">
        <v>50</v>
      </c>
      <c r="L187" s="131">
        <v>38</v>
      </c>
      <c r="M187" s="132"/>
      <c r="N187" s="133">
        <v>45</v>
      </c>
      <c r="O187" s="131">
        <v>34</v>
      </c>
      <c r="P187" s="128">
        <v>33</v>
      </c>
      <c r="Q187" s="150">
        <v>45</v>
      </c>
      <c r="R187" s="146">
        <v>32</v>
      </c>
      <c r="S187" s="145">
        <v>0</v>
      </c>
      <c r="T187" s="146">
        <v>40</v>
      </c>
      <c r="U187" s="146">
        <v>31</v>
      </c>
      <c r="V187" s="147"/>
      <c r="W187" s="150">
        <v>40</v>
      </c>
      <c r="X187" s="146">
        <v>25</v>
      </c>
      <c r="Y187" s="155">
        <v>0</v>
      </c>
    </row>
    <row r="188" customHeight="1" spans="1:25">
      <c r="A188" s="98">
        <v>250402045</v>
      </c>
      <c r="B188" s="99" t="s">
        <v>317</v>
      </c>
      <c r="C188" s="98"/>
      <c r="D188" s="98"/>
      <c r="E188" s="100" t="s">
        <v>141</v>
      </c>
      <c r="F188" s="101">
        <v>50</v>
      </c>
      <c r="G188" s="104"/>
      <c r="H188" s="120">
        <v>40</v>
      </c>
      <c r="I188" s="123">
        <v>1539</v>
      </c>
      <c r="J188" s="130"/>
      <c r="K188" s="131">
        <v>50</v>
      </c>
      <c r="L188" s="131">
        <v>38</v>
      </c>
      <c r="M188" s="132"/>
      <c r="N188" s="133">
        <v>45</v>
      </c>
      <c r="O188" s="131">
        <v>34</v>
      </c>
      <c r="P188" s="128">
        <v>0</v>
      </c>
      <c r="Q188" s="150">
        <v>45</v>
      </c>
      <c r="R188" s="146">
        <v>32</v>
      </c>
      <c r="S188" s="145">
        <v>0</v>
      </c>
      <c r="T188" s="146">
        <v>40</v>
      </c>
      <c r="U188" s="146">
        <v>31</v>
      </c>
      <c r="V188" s="147"/>
      <c r="W188" s="150">
        <v>40</v>
      </c>
      <c r="X188" s="146">
        <v>25</v>
      </c>
      <c r="Y188" s="155">
        <v>0</v>
      </c>
    </row>
    <row r="189" customHeight="1" spans="1:25">
      <c r="A189" s="98">
        <v>250402055</v>
      </c>
      <c r="B189" s="158" t="s">
        <v>318</v>
      </c>
      <c r="C189" s="98"/>
      <c r="D189" s="98"/>
      <c r="E189" s="100" t="s">
        <v>141</v>
      </c>
      <c r="F189" s="101">
        <v>60</v>
      </c>
      <c r="G189" s="104"/>
      <c r="H189" s="120">
        <v>54</v>
      </c>
      <c r="I189" s="123">
        <v>215</v>
      </c>
      <c r="J189" s="130"/>
      <c r="K189" s="131">
        <v>60</v>
      </c>
      <c r="L189" s="131">
        <v>51</v>
      </c>
      <c r="M189" s="132"/>
      <c r="N189" s="133">
        <v>55</v>
      </c>
      <c r="O189" s="131">
        <v>46</v>
      </c>
      <c r="P189" s="128">
        <v>22</v>
      </c>
      <c r="Q189" s="150">
        <v>55</v>
      </c>
      <c r="R189" s="146">
        <v>44</v>
      </c>
      <c r="S189" s="145">
        <v>0</v>
      </c>
      <c r="T189" s="146">
        <v>50</v>
      </c>
      <c r="U189" s="146">
        <v>41</v>
      </c>
      <c r="V189" s="147"/>
      <c r="W189" s="150">
        <v>50</v>
      </c>
      <c r="X189" s="146">
        <v>33</v>
      </c>
      <c r="Y189" s="155">
        <v>0</v>
      </c>
    </row>
    <row r="190" customHeight="1" spans="1:25">
      <c r="A190" s="98">
        <v>250402056</v>
      </c>
      <c r="B190" s="99" t="s">
        <v>319</v>
      </c>
      <c r="C190" s="98"/>
      <c r="D190" s="98"/>
      <c r="E190" s="100" t="s">
        <v>141</v>
      </c>
      <c r="F190" s="101">
        <v>70</v>
      </c>
      <c r="G190" s="104"/>
      <c r="H190" s="120">
        <v>63</v>
      </c>
      <c r="I190" s="123">
        <v>0</v>
      </c>
      <c r="J190" s="130"/>
      <c r="K190" s="131">
        <v>70</v>
      </c>
      <c r="L190" s="131">
        <v>60</v>
      </c>
      <c r="M190" s="132"/>
      <c r="N190" s="133">
        <v>60</v>
      </c>
      <c r="O190" s="131">
        <v>54</v>
      </c>
      <c r="P190" s="128">
        <v>0</v>
      </c>
      <c r="Q190" s="150">
        <v>60</v>
      </c>
      <c r="R190" s="146">
        <v>51</v>
      </c>
      <c r="S190" s="145">
        <v>0</v>
      </c>
      <c r="T190" s="146">
        <v>50</v>
      </c>
      <c r="U190" s="146">
        <v>49</v>
      </c>
      <c r="V190" s="147"/>
      <c r="W190" s="150">
        <v>50</v>
      </c>
      <c r="X190" s="146">
        <v>38</v>
      </c>
      <c r="Y190" s="155">
        <v>0</v>
      </c>
    </row>
    <row r="191" customHeight="1" spans="1:25">
      <c r="A191" s="98">
        <v>250402057</v>
      </c>
      <c r="B191" s="99" t="s">
        <v>320</v>
      </c>
      <c r="C191" s="99" t="s">
        <v>321</v>
      </c>
      <c r="D191" s="98"/>
      <c r="E191" s="100" t="s">
        <v>141</v>
      </c>
      <c r="F191" s="101">
        <v>70</v>
      </c>
      <c r="G191" s="104"/>
      <c r="H191" s="120">
        <v>63</v>
      </c>
      <c r="I191" s="123">
        <v>16304</v>
      </c>
      <c r="J191" s="130"/>
      <c r="K191" s="131">
        <v>70</v>
      </c>
      <c r="L191" s="131">
        <v>60</v>
      </c>
      <c r="M191" s="132"/>
      <c r="N191" s="133">
        <v>56</v>
      </c>
      <c r="O191" s="131">
        <v>54</v>
      </c>
      <c r="P191" s="128">
        <v>13956</v>
      </c>
      <c r="Q191" s="150">
        <v>56</v>
      </c>
      <c r="R191" s="146">
        <v>51</v>
      </c>
      <c r="S191" s="145">
        <v>566</v>
      </c>
      <c r="T191" s="146">
        <v>42</v>
      </c>
      <c r="U191" s="146">
        <v>49</v>
      </c>
      <c r="V191" s="147"/>
      <c r="W191" s="150">
        <v>42</v>
      </c>
      <c r="X191" s="146">
        <v>38</v>
      </c>
      <c r="Y191" s="155">
        <v>1038</v>
      </c>
    </row>
    <row r="192" customHeight="1" spans="1:25">
      <c r="A192" s="98">
        <v>250402058</v>
      </c>
      <c r="B192" s="99" t="s">
        <v>322</v>
      </c>
      <c r="C192" s="99" t="s">
        <v>321</v>
      </c>
      <c r="D192" s="98"/>
      <c r="E192" s="100" t="s">
        <v>141</v>
      </c>
      <c r="F192" s="101">
        <v>60</v>
      </c>
      <c r="G192" s="104"/>
      <c r="H192" s="120">
        <v>54</v>
      </c>
      <c r="I192" s="123">
        <v>0</v>
      </c>
      <c r="J192" s="130"/>
      <c r="K192" s="131">
        <v>60</v>
      </c>
      <c r="L192" s="131">
        <v>51</v>
      </c>
      <c r="M192" s="132"/>
      <c r="N192" s="133">
        <v>51</v>
      </c>
      <c r="O192" s="131">
        <v>46</v>
      </c>
      <c r="P192" s="128">
        <v>0</v>
      </c>
      <c r="Q192" s="150">
        <v>51</v>
      </c>
      <c r="R192" s="146">
        <v>44</v>
      </c>
      <c r="S192" s="145">
        <v>0</v>
      </c>
      <c r="T192" s="146" t="s">
        <v>87</v>
      </c>
      <c r="U192" s="146">
        <v>41</v>
      </c>
      <c r="V192" s="147"/>
      <c r="W192" s="150" t="s">
        <v>87</v>
      </c>
      <c r="X192" s="146">
        <v>33</v>
      </c>
      <c r="Y192" s="155">
        <v>0</v>
      </c>
    </row>
    <row r="193" customHeight="1" spans="1:25">
      <c r="A193" s="98">
        <v>250402059</v>
      </c>
      <c r="B193" s="99" t="s">
        <v>323</v>
      </c>
      <c r="C193" s="99" t="s">
        <v>321</v>
      </c>
      <c r="D193" s="98"/>
      <c r="E193" s="100" t="s">
        <v>141</v>
      </c>
      <c r="F193" s="101">
        <v>90</v>
      </c>
      <c r="G193" s="104"/>
      <c r="H193" s="120">
        <v>70</v>
      </c>
      <c r="I193" s="123">
        <v>0</v>
      </c>
      <c r="J193" s="130"/>
      <c r="K193" s="131">
        <v>90</v>
      </c>
      <c r="L193" s="131">
        <v>67</v>
      </c>
      <c r="M193" s="132"/>
      <c r="N193" s="133">
        <v>70</v>
      </c>
      <c r="O193" s="131">
        <v>60</v>
      </c>
      <c r="P193" s="128">
        <v>1</v>
      </c>
      <c r="Q193" s="150">
        <v>70</v>
      </c>
      <c r="R193" s="146">
        <v>57</v>
      </c>
      <c r="S193" s="145">
        <v>0</v>
      </c>
      <c r="T193" s="146">
        <v>48</v>
      </c>
      <c r="U193" s="146">
        <v>54</v>
      </c>
      <c r="V193" s="147"/>
      <c r="W193" s="150">
        <v>48</v>
      </c>
      <c r="X193" s="146">
        <v>43</v>
      </c>
      <c r="Y193" s="155">
        <v>0</v>
      </c>
    </row>
    <row r="194" customHeight="1" spans="1:25">
      <c r="A194" s="98">
        <v>250402061</v>
      </c>
      <c r="B194" s="99" t="s">
        <v>324</v>
      </c>
      <c r="C194" s="99" t="s">
        <v>212</v>
      </c>
      <c r="D194" s="98"/>
      <c r="E194" s="100" t="s">
        <v>48</v>
      </c>
      <c r="F194" s="101">
        <v>40</v>
      </c>
      <c r="G194" s="104"/>
      <c r="H194" s="120">
        <v>35</v>
      </c>
      <c r="I194" s="123">
        <v>0</v>
      </c>
      <c r="J194" s="130"/>
      <c r="K194" s="131">
        <v>40</v>
      </c>
      <c r="L194" s="131">
        <v>33</v>
      </c>
      <c r="M194" s="132"/>
      <c r="N194" s="133">
        <v>34</v>
      </c>
      <c r="O194" s="131">
        <v>30</v>
      </c>
      <c r="P194" s="128">
        <v>10</v>
      </c>
      <c r="Q194" s="150">
        <v>34</v>
      </c>
      <c r="R194" s="146">
        <v>29</v>
      </c>
      <c r="S194" s="145">
        <v>0</v>
      </c>
      <c r="T194" s="146" t="s">
        <v>87</v>
      </c>
      <c r="U194" s="146">
        <v>27</v>
      </c>
      <c r="V194" s="147"/>
      <c r="W194" s="150" t="s">
        <v>87</v>
      </c>
      <c r="X194" s="146">
        <v>22</v>
      </c>
      <c r="Y194" s="155">
        <v>0</v>
      </c>
    </row>
    <row r="195" customHeight="1" spans="1:25">
      <c r="A195" s="98">
        <v>250402062</v>
      </c>
      <c r="B195" s="99" t="s">
        <v>325</v>
      </c>
      <c r="C195" s="99" t="s">
        <v>212</v>
      </c>
      <c r="D195" s="98"/>
      <c r="E195" s="100" t="s">
        <v>48</v>
      </c>
      <c r="F195" s="101">
        <v>40</v>
      </c>
      <c r="G195" s="104"/>
      <c r="H195" s="120">
        <v>35</v>
      </c>
      <c r="I195" s="123">
        <v>0</v>
      </c>
      <c r="J195" s="130"/>
      <c r="K195" s="131">
        <v>40</v>
      </c>
      <c r="L195" s="131">
        <v>33</v>
      </c>
      <c r="M195" s="132"/>
      <c r="N195" s="133">
        <v>34</v>
      </c>
      <c r="O195" s="131">
        <v>30</v>
      </c>
      <c r="P195" s="128">
        <v>10</v>
      </c>
      <c r="Q195" s="150">
        <v>34</v>
      </c>
      <c r="R195" s="146">
        <v>29</v>
      </c>
      <c r="S195" s="145">
        <v>0</v>
      </c>
      <c r="T195" s="146" t="s">
        <v>87</v>
      </c>
      <c r="U195" s="146">
        <v>27</v>
      </c>
      <c r="V195" s="147"/>
      <c r="W195" s="150" t="s">
        <v>87</v>
      </c>
      <c r="X195" s="146">
        <v>22</v>
      </c>
      <c r="Y195" s="155">
        <v>0</v>
      </c>
    </row>
    <row r="196" customHeight="1" spans="1:25">
      <c r="A196" s="98">
        <v>250402063</v>
      </c>
      <c r="B196" s="99" t="s">
        <v>326</v>
      </c>
      <c r="C196" s="99" t="s">
        <v>212</v>
      </c>
      <c r="D196" s="98"/>
      <c r="E196" s="100" t="s">
        <v>48</v>
      </c>
      <c r="F196" s="101">
        <v>40</v>
      </c>
      <c r="G196" s="104"/>
      <c r="H196" s="120">
        <v>35</v>
      </c>
      <c r="I196" s="123">
        <v>0</v>
      </c>
      <c r="J196" s="130"/>
      <c r="K196" s="131">
        <v>40</v>
      </c>
      <c r="L196" s="131">
        <v>33</v>
      </c>
      <c r="M196" s="132"/>
      <c r="N196" s="133">
        <v>34</v>
      </c>
      <c r="O196" s="131">
        <v>30</v>
      </c>
      <c r="P196" s="128">
        <v>0</v>
      </c>
      <c r="Q196" s="150">
        <v>34</v>
      </c>
      <c r="R196" s="146">
        <v>29</v>
      </c>
      <c r="S196" s="145">
        <v>0</v>
      </c>
      <c r="T196" s="146" t="s">
        <v>87</v>
      </c>
      <c r="U196" s="146">
        <v>27</v>
      </c>
      <c r="V196" s="147"/>
      <c r="W196" s="150" t="s">
        <v>87</v>
      </c>
      <c r="X196" s="146">
        <v>22</v>
      </c>
      <c r="Y196" s="155">
        <v>0</v>
      </c>
    </row>
    <row r="197" customHeight="1" spans="1:25">
      <c r="A197" s="98">
        <v>250402064</v>
      </c>
      <c r="B197" s="99" t="s">
        <v>327</v>
      </c>
      <c r="C197" s="99" t="s">
        <v>212</v>
      </c>
      <c r="D197" s="98"/>
      <c r="E197" s="100" t="s">
        <v>48</v>
      </c>
      <c r="F197" s="101">
        <v>90</v>
      </c>
      <c r="G197" s="104"/>
      <c r="H197" s="120">
        <v>80</v>
      </c>
      <c r="I197" s="123">
        <v>0</v>
      </c>
      <c r="J197" s="130"/>
      <c r="K197" s="131">
        <v>90</v>
      </c>
      <c r="L197" s="131">
        <v>76</v>
      </c>
      <c r="M197" s="132"/>
      <c r="N197" s="133">
        <v>76</v>
      </c>
      <c r="O197" s="131">
        <v>68</v>
      </c>
      <c r="P197" s="128">
        <v>0</v>
      </c>
      <c r="Q197" s="150">
        <v>76</v>
      </c>
      <c r="R197" s="146">
        <v>65</v>
      </c>
      <c r="S197" s="145">
        <v>0</v>
      </c>
      <c r="T197" s="146" t="s">
        <v>87</v>
      </c>
      <c r="U197" s="146">
        <v>61</v>
      </c>
      <c r="V197" s="147"/>
      <c r="W197" s="150" t="s">
        <v>87</v>
      </c>
      <c r="X197" s="146">
        <v>49</v>
      </c>
      <c r="Y197" s="155">
        <v>0</v>
      </c>
    </row>
    <row r="198" customHeight="1" spans="1:25">
      <c r="A198" s="98">
        <v>250402065</v>
      </c>
      <c r="B198" s="99" t="s">
        <v>328</v>
      </c>
      <c r="C198" s="99" t="s">
        <v>212</v>
      </c>
      <c r="D198" s="98"/>
      <c r="E198" s="100" t="s">
        <v>48</v>
      </c>
      <c r="F198" s="101">
        <v>80</v>
      </c>
      <c r="G198" s="104"/>
      <c r="H198" s="120">
        <v>72</v>
      </c>
      <c r="I198" s="123">
        <v>0</v>
      </c>
      <c r="J198" s="130"/>
      <c r="K198" s="131">
        <v>80</v>
      </c>
      <c r="L198" s="131">
        <v>68</v>
      </c>
      <c r="M198" s="132"/>
      <c r="N198" s="133">
        <v>68</v>
      </c>
      <c r="O198" s="131">
        <v>61</v>
      </c>
      <c r="P198" s="128">
        <v>0</v>
      </c>
      <c r="Q198" s="150">
        <v>68</v>
      </c>
      <c r="R198" s="146">
        <v>58</v>
      </c>
      <c r="S198" s="145">
        <v>0</v>
      </c>
      <c r="T198" s="146" t="s">
        <v>87</v>
      </c>
      <c r="U198" s="146">
        <v>55</v>
      </c>
      <c r="V198" s="147"/>
      <c r="W198" s="150" t="s">
        <v>87</v>
      </c>
      <c r="X198" s="146">
        <v>44</v>
      </c>
      <c r="Y198" s="155">
        <v>0</v>
      </c>
    </row>
    <row r="199" customHeight="1" spans="1:25">
      <c r="A199" s="98">
        <v>250402066</v>
      </c>
      <c r="B199" s="99" t="s">
        <v>329</v>
      </c>
      <c r="C199" s="98"/>
      <c r="D199" s="98"/>
      <c r="E199" s="100" t="s">
        <v>48</v>
      </c>
      <c r="F199" s="101">
        <v>240</v>
      </c>
      <c r="G199" s="104"/>
      <c r="H199" s="120">
        <v>216</v>
      </c>
      <c r="I199" s="123">
        <v>0</v>
      </c>
      <c r="J199" s="130"/>
      <c r="K199" s="131">
        <v>225</v>
      </c>
      <c r="L199" s="131">
        <v>205</v>
      </c>
      <c r="M199" s="132"/>
      <c r="N199" s="133">
        <v>204</v>
      </c>
      <c r="O199" s="131">
        <v>184</v>
      </c>
      <c r="P199" s="128">
        <v>0</v>
      </c>
      <c r="Q199" s="150">
        <v>189</v>
      </c>
      <c r="R199" s="146">
        <v>175</v>
      </c>
      <c r="S199" s="145">
        <v>0</v>
      </c>
      <c r="T199" s="146" t="s">
        <v>87</v>
      </c>
      <c r="U199" s="146">
        <v>166</v>
      </c>
      <c r="V199" s="147"/>
      <c r="W199" s="150" t="s">
        <v>87</v>
      </c>
      <c r="X199" s="146">
        <v>132</v>
      </c>
      <c r="Y199" s="155">
        <v>0</v>
      </c>
    </row>
    <row r="200" customHeight="1" spans="1:25">
      <c r="A200" s="98">
        <v>250402067</v>
      </c>
      <c r="B200" s="99" t="s">
        <v>330</v>
      </c>
      <c r="C200" s="99" t="s">
        <v>331</v>
      </c>
      <c r="D200" s="98"/>
      <c r="E200" s="100" t="s">
        <v>48</v>
      </c>
      <c r="F200" s="101">
        <v>600</v>
      </c>
      <c r="G200" s="104"/>
      <c r="H200" s="120">
        <v>540</v>
      </c>
      <c r="I200" s="123">
        <v>6684</v>
      </c>
      <c r="J200" s="130"/>
      <c r="K200" s="131">
        <v>550</v>
      </c>
      <c r="L200" s="131">
        <v>513</v>
      </c>
      <c r="M200" s="132"/>
      <c r="N200" s="133">
        <v>469</v>
      </c>
      <c r="O200" s="131">
        <v>459</v>
      </c>
      <c r="P200" s="128">
        <v>1606</v>
      </c>
      <c r="Q200" s="150">
        <v>434</v>
      </c>
      <c r="R200" s="146">
        <v>436</v>
      </c>
      <c r="S200" s="145">
        <v>259</v>
      </c>
      <c r="T200" s="146">
        <v>367</v>
      </c>
      <c r="U200" s="146">
        <v>413</v>
      </c>
      <c r="V200" s="147"/>
      <c r="W200" s="150">
        <v>340</v>
      </c>
      <c r="X200" s="146">
        <v>330</v>
      </c>
      <c r="Y200" s="155">
        <v>0</v>
      </c>
    </row>
    <row r="201" customHeight="1" spans="1:25">
      <c r="A201" s="98">
        <v>250403017</v>
      </c>
      <c r="B201" s="99" t="s">
        <v>332</v>
      </c>
      <c r="C201" s="99" t="s">
        <v>333</v>
      </c>
      <c r="D201" s="168"/>
      <c r="E201" s="100" t="s">
        <v>141</v>
      </c>
      <c r="F201" s="101">
        <v>20</v>
      </c>
      <c r="G201" s="102" t="s">
        <v>334</v>
      </c>
      <c r="H201" s="120">
        <v>16</v>
      </c>
      <c r="I201" s="123">
        <v>3380</v>
      </c>
      <c r="J201" s="130"/>
      <c r="K201" s="131">
        <v>20</v>
      </c>
      <c r="L201" s="131">
        <v>15</v>
      </c>
      <c r="M201" s="132"/>
      <c r="N201" s="133">
        <v>18</v>
      </c>
      <c r="O201" s="131">
        <v>14</v>
      </c>
      <c r="P201" s="128">
        <v>5528</v>
      </c>
      <c r="Q201" s="150">
        <v>18</v>
      </c>
      <c r="R201" s="146">
        <v>13</v>
      </c>
      <c r="S201" s="145">
        <v>339</v>
      </c>
      <c r="T201" s="146">
        <v>16</v>
      </c>
      <c r="U201" s="146">
        <v>13</v>
      </c>
      <c r="V201" s="147"/>
      <c r="W201" s="150">
        <v>16</v>
      </c>
      <c r="X201" s="146">
        <v>10</v>
      </c>
      <c r="Y201" s="155">
        <v>3</v>
      </c>
    </row>
    <row r="202" customHeight="1" spans="1:25">
      <c r="A202" s="98">
        <v>250403021</v>
      </c>
      <c r="B202" s="99" t="s">
        <v>335</v>
      </c>
      <c r="C202" s="99" t="s">
        <v>333</v>
      </c>
      <c r="D202" s="98"/>
      <c r="E202" s="100" t="s">
        <v>141</v>
      </c>
      <c r="F202" s="101">
        <v>20</v>
      </c>
      <c r="G202" s="102" t="s">
        <v>334</v>
      </c>
      <c r="H202" s="120">
        <v>16</v>
      </c>
      <c r="I202" s="123">
        <v>9117</v>
      </c>
      <c r="J202" s="130"/>
      <c r="K202" s="131">
        <v>20</v>
      </c>
      <c r="L202" s="131">
        <v>15</v>
      </c>
      <c r="M202" s="132"/>
      <c r="N202" s="133">
        <v>18</v>
      </c>
      <c r="O202" s="131">
        <v>14</v>
      </c>
      <c r="P202" s="128">
        <v>10932</v>
      </c>
      <c r="Q202" s="150">
        <v>18</v>
      </c>
      <c r="R202" s="146">
        <v>13</v>
      </c>
      <c r="S202" s="145">
        <v>1164</v>
      </c>
      <c r="T202" s="146">
        <v>16</v>
      </c>
      <c r="U202" s="146">
        <v>13</v>
      </c>
      <c r="V202" s="147"/>
      <c r="W202" s="150">
        <v>16</v>
      </c>
      <c r="X202" s="146">
        <v>10</v>
      </c>
      <c r="Y202" s="155">
        <v>55</v>
      </c>
    </row>
    <row r="203" customHeight="1" spans="1:25">
      <c r="A203" s="98">
        <v>250403022</v>
      </c>
      <c r="B203" s="99" t="s">
        <v>336</v>
      </c>
      <c r="C203" s="98" t="s">
        <v>337</v>
      </c>
      <c r="D203" s="98"/>
      <c r="E203" s="100" t="s">
        <v>141</v>
      </c>
      <c r="F203" s="101">
        <v>20</v>
      </c>
      <c r="G203" s="102" t="s">
        <v>295</v>
      </c>
      <c r="H203" s="120">
        <v>16</v>
      </c>
      <c r="I203" s="123">
        <v>8138</v>
      </c>
      <c r="J203" s="130"/>
      <c r="K203" s="131">
        <v>20</v>
      </c>
      <c r="L203" s="131">
        <v>15</v>
      </c>
      <c r="M203" s="132"/>
      <c r="N203" s="133">
        <v>18</v>
      </c>
      <c r="O203" s="131">
        <v>14</v>
      </c>
      <c r="P203" s="128">
        <v>14858</v>
      </c>
      <c r="Q203" s="150">
        <v>18</v>
      </c>
      <c r="R203" s="146">
        <v>13</v>
      </c>
      <c r="S203" s="145">
        <v>1243</v>
      </c>
      <c r="T203" s="146">
        <v>16</v>
      </c>
      <c r="U203" s="146">
        <v>13</v>
      </c>
      <c r="V203" s="147"/>
      <c r="W203" s="150">
        <v>16</v>
      </c>
      <c r="X203" s="146">
        <v>10</v>
      </c>
      <c r="Y203" s="155">
        <v>63</v>
      </c>
    </row>
    <row r="204" customHeight="1" spans="1:25">
      <c r="A204" s="98">
        <v>250403023</v>
      </c>
      <c r="B204" s="99" t="s">
        <v>338</v>
      </c>
      <c r="C204" s="99" t="s">
        <v>333</v>
      </c>
      <c r="D204" s="168"/>
      <c r="E204" s="100" t="s">
        <v>141</v>
      </c>
      <c r="F204" s="101">
        <v>20</v>
      </c>
      <c r="G204" s="102" t="s">
        <v>334</v>
      </c>
      <c r="H204" s="120">
        <v>16</v>
      </c>
      <c r="I204" s="123">
        <v>15076</v>
      </c>
      <c r="J204" s="130"/>
      <c r="K204" s="131">
        <v>20</v>
      </c>
      <c r="L204" s="131">
        <v>15</v>
      </c>
      <c r="M204" s="132"/>
      <c r="N204" s="133">
        <v>18</v>
      </c>
      <c r="O204" s="131">
        <v>14</v>
      </c>
      <c r="P204" s="128">
        <v>17106</v>
      </c>
      <c r="Q204" s="150">
        <v>18</v>
      </c>
      <c r="R204" s="146">
        <v>13</v>
      </c>
      <c r="S204" s="145">
        <v>9</v>
      </c>
      <c r="T204" s="146">
        <v>16</v>
      </c>
      <c r="U204" s="146">
        <v>13</v>
      </c>
      <c r="V204" s="147"/>
      <c r="W204" s="150">
        <v>16</v>
      </c>
      <c r="X204" s="146">
        <v>10</v>
      </c>
      <c r="Y204" s="155">
        <v>0</v>
      </c>
    </row>
    <row r="205" customHeight="1" spans="1:25">
      <c r="A205" s="98">
        <v>250403025</v>
      </c>
      <c r="B205" s="98" t="s">
        <v>339</v>
      </c>
      <c r="C205" s="99" t="s">
        <v>340</v>
      </c>
      <c r="D205" s="107"/>
      <c r="E205" s="100" t="s">
        <v>141</v>
      </c>
      <c r="F205" s="101">
        <v>20</v>
      </c>
      <c r="G205" s="102" t="s">
        <v>334</v>
      </c>
      <c r="H205" s="120">
        <v>16</v>
      </c>
      <c r="I205" s="123">
        <v>38980</v>
      </c>
      <c r="J205" s="130"/>
      <c r="K205" s="131">
        <v>20</v>
      </c>
      <c r="L205" s="131">
        <v>15</v>
      </c>
      <c r="M205" s="132"/>
      <c r="N205" s="133">
        <v>18</v>
      </c>
      <c r="O205" s="131">
        <v>14</v>
      </c>
      <c r="P205" s="128">
        <v>8013</v>
      </c>
      <c r="Q205" s="150">
        <v>18</v>
      </c>
      <c r="R205" s="146">
        <v>13</v>
      </c>
      <c r="S205" s="145">
        <v>2</v>
      </c>
      <c r="T205" s="146">
        <v>16</v>
      </c>
      <c r="U205" s="146">
        <v>13</v>
      </c>
      <c r="V205" s="147"/>
      <c r="W205" s="150">
        <v>16</v>
      </c>
      <c r="X205" s="146">
        <v>10</v>
      </c>
      <c r="Y205" s="155">
        <v>4</v>
      </c>
    </row>
    <row r="206" customHeight="1" spans="1:25">
      <c r="A206" s="98">
        <v>250403026</v>
      </c>
      <c r="B206" s="99" t="s">
        <v>341</v>
      </c>
      <c r="C206" s="98"/>
      <c r="D206" s="98"/>
      <c r="E206" s="100" t="s">
        <v>141</v>
      </c>
      <c r="F206" s="101">
        <v>20</v>
      </c>
      <c r="G206" s="104"/>
      <c r="H206" s="120">
        <v>16</v>
      </c>
      <c r="I206" s="123">
        <v>13313</v>
      </c>
      <c r="J206" s="130"/>
      <c r="K206" s="131">
        <v>20</v>
      </c>
      <c r="L206" s="131">
        <v>15</v>
      </c>
      <c r="M206" s="132"/>
      <c r="N206" s="133">
        <v>18</v>
      </c>
      <c r="O206" s="131">
        <v>14</v>
      </c>
      <c r="P206" s="128">
        <v>15066</v>
      </c>
      <c r="Q206" s="150">
        <v>18</v>
      </c>
      <c r="R206" s="146">
        <v>13</v>
      </c>
      <c r="S206" s="145">
        <v>0</v>
      </c>
      <c r="T206" s="146">
        <v>16</v>
      </c>
      <c r="U206" s="146">
        <v>13</v>
      </c>
      <c r="V206" s="147"/>
      <c r="W206" s="150">
        <v>16</v>
      </c>
      <c r="X206" s="146">
        <v>10</v>
      </c>
      <c r="Y206" s="155">
        <v>1262</v>
      </c>
    </row>
    <row r="207" customHeight="1" spans="1:25">
      <c r="A207" s="98">
        <v>250403027</v>
      </c>
      <c r="B207" s="99" t="s">
        <v>342</v>
      </c>
      <c r="C207" s="98"/>
      <c r="D207" s="98"/>
      <c r="E207" s="100" t="s">
        <v>141</v>
      </c>
      <c r="F207" s="101">
        <v>20</v>
      </c>
      <c r="G207" s="104"/>
      <c r="H207" s="120">
        <v>16</v>
      </c>
      <c r="I207" s="123">
        <v>0</v>
      </c>
      <c r="J207" s="130"/>
      <c r="K207" s="131">
        <v>20</v>
      </c>
      <c r="L207" s="131">
        <v>15</v>
      </c>
      <c r="M207" s="132"/>
      <c r="N207" s="133">
        <v>18</v>
      </c>
      <c r="O207" s="131">
        <v>14</v>
      </c>
      <c r="P207" s="128">
        <v>8</v>
      </c>
      <c r="Q207" s="150">
        <v>18</v>
      </c>
      <c r="R207" s="146">
        <v>13</v>
      </c>
      <c r="S207" s="145">
        <v>7</v>
      </c>
      <c r="T207" s="146">
        <v>16</v>
      </c>
      <c r="U207" s="146">
        <v>13</v>
      </c>
      <c r="V207" s="147"/>
      <c r="W207" s="150">
        <v>16</v>
      </c>
      <c r="X207" s="146">
        <v>10</v>
      </c>
      <c r="Y207" s="155">
        <v>0</v>
      </c>
    </row>
    <row r="208" customHeight="1" spans="1:25">
      <c r="A208" s="98">
        <v>250403028</v>
      </c>
      <c r="B208" s="99" t="s">
        <v>343</v>
      </c>
      <c r="C208" s="98"/>
      <c r="D208" s="98"/>
      <c r="E208" s="100" t="s">
        <v>141</v>
      </c>
      <c r="F208" s="101">
        <v>20</v>
      </c>
      <c r="G208" s="104"/>
      <c r="H208" s="120">
        <v>16</v>
      </c>
      <c r="I208" s="123">
        <v>13488</v>
      </c>
      <c r="J208" s="130"/>
      <c r="K208" s="131">
        <v>20</v>
      </c>
      <c r="L208" s="131">
        <v>15</v>
      </c>
      <c r="M208" s="132"/>
      <c r="N208" s="133">
        <v>18</v>
      </c>
      <c r="O208" s="131">
        <v>14</v>
      </c>
      <c r="P208" s="128">
        <v>11450</v>
      </c>
      <c r="Q208" s="150">
        <v>18</v>
      </c>
      <c r="R208" s="146">
        <v>13</v>
      </c>
      <c r="S208" s="145">
        <v>0</v>
      </c>
      <c r="T208" s="146">
        <v>16</v>
      </c>
      <c r="U208" s="146">
        <v>13</v>
      </c>
      <c r="V208" s="147"/>
      <c r="W208" s="150">
        <v>16</v>
      </c>
      <c r="X208" s="146">
        <v>10</v>
      </c>
      <c r="Y208" s="155">
        <v>2234</v>
      </c>
    </row>
    <row r="209" customHeight="1" spans="1:25">
      <c r="A209" s="98">
        <v>250403029</v>
      </c>
      <c r="B209" s="99" t="s">
        <v>344</v>
      </c>
      <c r="C209" s="98"/>
      <c r="D209" s="98"/>
      <c r="E209" s="100" t="s">
        <v>141</v>
      </c>
      <c r="F209" s="101">
        <v>20</v>
      </c>
      <c r="G209" s="104"/>
      <c r="H209" s="120">
        <v>16</v>
      </c>
      <c r="I209" s="123">
        <v>0</v>
      </c>
      <c r="J209" s="130"/>
      <c r="K209" s="131">
        <v>20</v>
      </c>
      <c r="L209" s="131">
        <v>15</v>
      </c>
      <c r="M209" s="132"/>
      <c r="N209" s="133">
        <v>18</v>
      </c>
      <c r="O209" s="131">
        <v>14</v>
      </c>
      <c r="P209" s="128">
        <v>0</v>
      </c>
      <c r="Q209" s="150">
        <v>18</v>
      </c>
      <c r="R209" s="146">
        <v>13</v>
      </c>
      <c r="S209" s="145">
        <v>0</v>
      </c>
      <c r="T209" s="146">
        <v>16</v>
      </c>
      <c r="U209" s="146">
        <v>13</v>
      </c>
      <c r="V209" s="147"/>
      <c r="W209" s="150">
        <v>16</v>
      </c>
      <c r="X209" s="146">
        <v>10</v>
      </c>
      <c r="Y209" s="155">
        <v>0</v>
      </c>
    </row>
    <row r="210" customHeight="1" spans="1:25">
      <c r="A210" s="98">
        <v>250403030</v>
      </c>
      <c r="B210" s="99" t="s">
        <v>345</v>
      </c>
      <c r="C210" s="98"/>
      <c r="D210" s="98"/>
      <c r="E210" s="100" t="s">
        <v>141</v>
      </c>
      <c r="F210" s="101">
        <v>20</v>
      </c>
      <c r="G210" s="104"/>
      <c r="H210" s="120">
        <v>16</v>
      </c>
      <c r="I210" s="123">
        <v>0</v>
      </c>
      <c r="J210" s="130"/>
      <c r="K210" s="131">
        <v>20</v>
      </c>
      <c r="L210" s="131">
        <v>15</v>
      </c>
      <c r="M210" s="132"/>
      <c r="N210" s="133">
        <v>18</v>
      </c>
      <c r="O210" s="131">
        <v>14</v>
      </c>
      <c r="P210" s="128">
        <v>3811</v>
      </c>
      <c r="Q210" s="150">
        <v>18</v>
      </c>
      <c r="R210" s="146">
        <v>13</v>
      </c>
      <c r="S210" s="145">
        <v>2</v>
      </c>
      <c r="T210" s="146">
        <v>16</v>
      </c>
      <c r="U210" s="146">
        <v>13</v>
      </c>
      <c r="V210" s="147"/>
      <c r="W210" s="150">
        <v>16</v>
      </c>
      <c r="X210" s="146">
        <v>10</v>
      </c>
      <c r="Y210" s="155">
        <v>0</v>
      </c>
    </row>
    <row r="211" customHeight="1" spans="1:25">
      <c r="A211" s="98">
        <v>250403031</v>
      </c>
      <c r="B211" s="99" t="s">
        <v>346</v>
      </c>
      <c r="C211" s="99" t="s">
        <v>236</v>
      </c>
      <c r="D211" s="168"/>
      <c r="E211" s="100" t="s">
        <v>141</v>
      </c>
      <c r="F211" s="101">
        <v>20</v>
      </c>
      <c r="G211" s="102" t="s">
        <v>347</v>
      </c>
      <c r="H211" s="120">
        <v>16</v>
      </c>
      <c r="I211" s="123">
        <v>20277</v>
      </c>
      <c r="J211" s="130"/>
      <c r="K211" s="131">
        <v>20</v>
      </c>
      <c r="L211" s="131">
        <v>15</v>
      </c>
      <c r="M211" s="132"/>
      <c r="N211" s="133">
        <v>18</v>
      </c>
      <c r="O211" s="131">
        <v>14</v>
      </c>
      <c r="P211" s="128">
        <v>20623</v>
      </c>
      <c r="Q211" s="150">
        <v>18</v>
      </c>
      <c r="R211" s="146">
        <v>13</v>
      </c>
      <c r="S211" s="145">
        <v>11</v>
      </c>
      <c r="T211" s="146">
        <v>16</v>
      </c>
      <c r="U211" s="146">
        <v>13</v>
      </c>
      <c r="V211" s="147"/>
      <c r="W211" s="150">
        <v>16</v>
      </c>
      <c r="X211" s="146">
        <v>10</v>
      </c>
      <c r="Y211" s="155">
        <v>5061</v>
      </c>
    </row>
    <row r="212" customHeight="1" spans="1:25">
      <c r="A212" s="98">
        <v>250403032</v>
      </c>
      <c r="B212" s="99" t="s">
        <v>348</v>
      </c>
      <c r="C212" s="98"/>
      <c r="D212" s="98"/>
      <c r="E212" s="100" t="s">
        <v>141</v>
      </c>
      <c r="F212" s="101">
        <v>20</v>
      </c>
      <c r="G212" s="104"/>
      <c r="H212" s="120">
        <v>16</v>
      </c>
      <c r="I212" s="123">
        <v>0</v>
      </c>
      <c r="J212" s="130"/>
      <c r="K212" s="131">
        <v>20</v>
      </c>
      <c r="L212" s="131">
        <v>15</v>
      </c>
      <c r="M212" s="132"/>
      <c r="N212" s="133">
        <v>18</v>
      </c>
      <c r="O212" s="131">
        <v>14</v>
      </c>
      <c r="P212" s="128">
        <v>4242</v>
      </c>
      <c r="Q212" s="150">
        <v>18</v>
      </c>
      <c r="R212" s="146">
        <v>13</v>
      </c>
      <c r="S212" s="145">
        <v>1154</v>
      </c>
      <c r="T212" s="146">
        <v>16</v>
      </c>
      <c r="U212" s="146">
        <v>13</v>
      </c>
      <c r="V212" s="147"/>
      <c r="W212" s="150">
        <v>16</v>
      </c>
      <c r="X212" s="146">
        <v>10</v>
      </c>
      <c r="Y212" s="155">
        <v>5573</v>
      </c>
    </row>
    <row r="213" customHeight="1" spans="1:25">
      <c r="A213" s="98">
        <v>250403034</v>
      </c>
      <c r="B213" s="99" t="s">
        <v>349</v>
      </c>
      <c r="C213" s="99" t="s">
        <v>350</v>
      </c>
      <c r="D213" s="98"/>
      <c r="E213" s="100" t="s">
        <v>141</v>
      </c>
      <c r="F213" s="101">
        <v>20</v>
      </c>
      <c r="G213" s="102" t="s">
        <v>351</v>
      </c>
      <c r="H213" s="120">
        <v>16</v>
      </c>
      <c r="I213" s="123">
        <v>0</v>
      </c>
      <c r="J213" s="130"/>
      <c r="K213" s="131">
        <v>20</v>
      </c>
      <c r="L213" s="131">
        <v>15</v>
      </c>
      <c r="M213" s="132"/>
      <c r="N213" s="133">
        <v>18</v>
      </c>
      <c r="O213" s="131">
        <v>14</v>
      </c>
      <c r="P213" s="128">
        <v>223</v>
      </c>
      <c r="Q213" s="150">
        <v>18</v>
      </c>
      <c r="R213" s="146">
        <v>13</v>
      </c>
      <c r="S213" s="145">
        <v>0</v>
      </c>
      <c r="T213" s="146">
        <v>16</v>
      </c>
      <c r="U213" s="146">
        <v>13</v>
      </c>
      <c r="V213" s="147"/>
      <c r="W213" s="150">
        <v>16</v>
      </c>
      <c r="X213" s="146">
        <v>10</v>
      </c>
      <c r="Y213" s="155">
        <v>68</v>
      </c>
    </row>
    <row r="214" customHeight="1" spans="1:25">
      <c r="A214" s="98">
        <v>250403035</v>
      </c>
      <c r="B214" s="99" t="s">
        <v>352</v>
      </c>
      <c r="C214" s="99" t="s">
        <v>353</v>
      </c>
      <c r="D214" s="98"/>
      <c r="E214" s="100" t="s">
        <v>141</v>
      </c>
      <c r="F214" s="101">
        <v>20</v>
      </c>
      <c r="G214" s="104"/>
      <c r="H214" s="120">
        <v>16</v>
      </c>
      <c r="I214" s="123">
        <v>17317</v>
      </c>
      <c r="J214" s="130"/>
      <c r="K214" s="131">
        <v>20</v>
      </c>
      <c r="L214" s="131">
        <v>15</v>
      </c>
      <c r="M214" s="132"/>
      <c r="N214" s="133">
        <v>18</v>
      </c>
      <c r="O214" s="131">
        <v>14</v>
      </c>
      <c r="P214" s="128">
        <v>21365</v>
      </c>
      <c r="Q214" s="150">
        <v>18</v>
      </c>
      <c r="R214" s="146">
        <v>13</v>
      </c>
      <c r="S214" s="145">
        <v>17</v>
      </c>
      <c r="T214" s="146">
        <v>16</v>
      </c>
      <c r="U214" s="146">
        <v>13</v>
      </c>
      <c r="V214" s="147"/>
      <c r="W214" s="150">
        <v>16</v>
      </c>
      <c r="X214" s="146">
        <v>10</v>
      </c>
      <c r="Y214" s="155">
        <v>658</v>
      </c>
    </row>
    <row r="215" customHeight="1" spans="1:25">
      <c r="A215" s="98">
        <v>250403036</v>
      </c>
      <c r="B215" s="99" t="s">
        <v>354</v>
      </c>
      <c r="C215" s="98"/>
      <c r="D215" s="98"/>
      <c r="E215" s="100" t="s">
        <v>141</v>
      </c>
      <c r="F215" s="101">
        <v>20</v>
      </c>
      <c r="G215" s="104"/>
      <c r="H215" s="120">
        <v>16</v>
      </c>
      <c r="I215" s="123">
        <v>0</v>
      </c>
      <c r="J215" s="130"/>
      <c r="K215" s="131">
        <v>20</v>
      </c>
      <c r="L215" s="131">
        <v>15</v>
      </c>
      <c r="M215" s="132"/>
      <c r="N215" s="133">
        <v>18</v>
      </c>
      <c r="O215" s="131">
        <v>14</v>
      </c>
      <c r="P215" s="128">
        <v>0</v>
      </c>
      <c r="Q215" s="150">
        <v>18</v>
      </c>
      <c r="R215" s="146">
        <v>13</v>
      </c>
      <c r="S215" s="145">
        <v>0</v>
      </c>
      <c r="T215" s="146">
        <v>16</v>
      </c>
      <c r="U215" s="146">
        <v>13</v>
      </c>
      <c r="V215" s="147"/>
      <c r="W215" s="150">
        <v>16</v>
      </c>
      <c r="X215" s="146">
        <v>10</v>
      </c>
      <c r="Y215" s="155">
        <v>0</v>
      </c>
    </row>
    <row r="216" customHeight="1" spans="1:25">
      <c r="A216" s="98">
        <v>250403042</v>
      </c>
      <c r="B216" s="99" t="s">
        <v>355</v>
      </c>
      <c r="C216" s="99" t="s">
        <v>356</v>
      </c>
      <c r="D216" s="98"/>
      <c r="E216" s="100" t="s">
        <v>141</v>
      </c>
      <c r="F216" s="101">
        <v>30</v>
      </c>
      <c r="G216" s="102" t="s">
        <v>334</v>
      </c>
      <c r="H216" s="120">
        <v>28</v>
      </c>
      <c r="I216" s="123">
        <v>18830</v>
      </c>
      <c r="J216" s="130"/>
      <c r="K216" s="131">
        <v>30</v>
      </c>
      <c r="L216" s="131">
        <v>27</v>
      </c>
      <c r="M216" s="132"/>
      <c r="N216" s="133">
        <v>25</v>
      </c>
      <c r="O216" s="131">
        <v>24</v>
      </c>
      <c r="P216" s="128">
        <v>15948</v>
      </c>
      <c r="Q216" s="150">
        <v>25</v>
      </c>
      <c r="R216" s="146">
        <v>23</v>
      </c>
      <c r="S216" s="145">
        <v>1031</v>
      </c>
      <c r="T216" s="146">
        <v>20</v>
      </c>
      <c r="U216" s="146">
        <v>22</v>
      </c>
      <c r="V216" s="147"/>
      <c r="W216" s="150">
        <v>20</v>
      </c>
      <c r="X216" s="146">
        <v>17</v>
      </c>
      <c r="Y216" s="155">
        <v>0</v>
      </c>
    </row>
    <row r="217" customHeight="1" spans="1:25">
      <c r="A217" s="98">
        <v>250403049</v>
      </c>
      <c r="B217" s="99" t="s">
        <v>357</v>
      </c>
      <c r="C217" s="98"/>
      <c r="D217" s="98"/>
      <c r="E217" s="100" t="s">
        <v>141</v>
      </c>
      <c r="F217" s="101">
        <v>20</v>
      </c>
      <c r="G217" s="104"/>
      <c r="H217" s="120">
        <v>16</v>
      </c>
      <c r="I217" s="123">
        <v>0</v>
      </c>
      <c r="J217" s="130"/>
      <c r="K217" s="131">
        <v>20</v>
      </c>
      <c r="L217" s="131">
        <v>15</v>
      </c>
      <c r="M217" s="132"/>
      <c r="N217" s="133">
        <v>18</v>
      </c>
      <c r="O217" s="131">
        <v>14</v>
      </c>
      <c r="P217" s="128">
        <v>0</v>
      </c>
      <c r="Q217" s="150">
        <v>18</v>
      </c>
      <c r="R217" s="146">
        <v>13</v>
      </c>
      <c r="S217" s="145">
        <v>0</v>
      </c>
      <c r="T217" s="146">
        <v>16</v>
      </c>
      <c r="U217" s="146">
        <v>13</v>
      </c>
      <c r="V217" s="147"/>
      <c r="W217" s="150">
        <v>16</v>
      </c>
      <c r="X217" s="146">
        <v>10</v>
      </c>
      <c r="Y217" s="155">
        <v>0</v>
      </c>
    </row>
    <row r="218" customHeight="1" spans="1:25">
      <c r="A218" s="98">
        <v>250403058</v>
      </c>
      <c r="B218" s="99" t="s">
        <v>358</v>
      </c>
      <c r="C218" s="98"/>
      <c r="D218" s="98"/>
      <c r="E218" s="100" t="s">
        <v>141</v>
      </c>
      <c r="F218" s="101">
        <v>20</v>
      </c>
      <c r="G218" s="104"/>
      <c r="H218" s="120">
        <v>16</v>
      </c>
      <c r="I218" s="123">
        <v>0</v>
      </c>
      <c r="J218" s="130"/>
      <c r="K218" s="131">
        <v>20</v>
      </c>
      <c r="L218" s="131">
        <v>15</v>
      </c>
      <c r="M218" s="132"/>
      <c r="N218" s="133">
        <v>18</v>
      </c>
      <c r="O218" s="131">
        <v>14</v>
      </c>
      <c r="P218" s="128">
        <v>0</v>
      </c>
      <c r="Q218" s="150">
        <v>18</v>
      </c>
      <c r="R218" s="146">
        <v>13</v>
      </c>
      <c r="S218" s="145">
        <v>0</v>
      </c>
      <c r="T218" s="146">
        <v>15</v>
      </c>
      <c r="U218" s="146">
        <v>13</v>
      </c>
      <c r="V218" s="147"/>
      <c r="W218" s="150">
        <v>15</v>
      </c>
      <c r="X218" s="146">
        <v>10</v>
      </c>
      <c r="Y218" s="155">
        <v>0</v>
      </c>
    </row>
    <row r="219" customHeight="1" spans="1:25">
      <c r="A219" s="157">
        <v>250403071</v>
      </c>
      <c r="B219" s="99" t="s">
        <v>359</v>
      </c>
      <c r="C219" s="98"/>
      <c r="D219" s="98"/>
      <c r="E219" s="100" t="s">
        <v>141</v>
      </c>
      <c r="F219" s="101">
        <v>140</v>
      </c>
      <c r="G219" s="104"/>
      <c r="H219" s="120">
        <v>110</v>
      </c>
      <c r="I219" s="123">
        <v>493.8</v>
      </c>
      <c r="J219" s="130"/>
      <c r="K219" s="131">
        <v>135</v>
      </c>
      <c r="L219" s="131">
        <v>105</v>
      </c>
      <c r="M219" s="132"/>
      <c r="N219" s="133">
        <v>120</v>
      </c>
      <c r="O219" s="131">
        <v>94</v>
      </c>
      <c r="P219" s="128">
        <v>41</v>
      </c>
      <c r="Q219" s="150">
        <v>115</v>
      </c>
      <c r="R219" s="146">
        <v>89</v>
      </c>
      <c r="S219" s="145">
        <v>0</v>
      </c>
      <c r="T219" s="146">
        <v>100</v>
      </c>
      <c r="U219" s="146">
        <v>85</v>
      </c>
      <c r="V219" s="147"/>
      <c r="W219" s="150">
        <v>100</v>
      </c>
      <c r="X219" s="146">
        <v>67</v>
      </c>
      <c r="Y219" s="155">
        <v>0</v>
      </c>
    </row>
    <row r="220" customHeight="1" spans="1:25">
      <c r="A220" s="157">
        <v>250403072</v>
      </c>
      <c r="B220" s="99" t="s">
        <v>360</v>
      </c>
      <c r="C220" s="98"/>
      <c r="D220" s="98"/>
      <c r="E220" s="100" t="s">
        <v>141</v>
      </c>
      <c r="F220" s="101">
        <v>140</v>
      </c>
      <c r="G220" s="104"/>
      <c r="H220" s="120">
        <v>110</v>
      </c>
      <c r="I220" s="123">
        <v>0</v>
      </c>
      <c r="J220" s="130"/>
      <c r="K220" s="131">
        <v>135</v>
      </c>
      <c r="L220" s="131">
        <v>105</v>
      </c>
      <c r="M220" s="132"/>
      <c r="N220" s="133">
        <v>120</v>
      </c>
      <c r="O220" s="131">
        <v>94</v>
      </c>
      <c r="P220" s="128">
        <v>3</v>
      </c>
      <c r="Q220" s="150">
        <v>115</v>
      </c>
      <c r="R220" s="146">
        <v>89</v>
      </c>
      <c r="S220" s="145">
        <v>0</v>
      </c>
      <c r="T220" s="146">
        <v>100</v>
      </c>
      <c r="U220" s="146">
        <v>85</v>
      </c>
      <c r="V220" s="147"/>
      <c r="W220" s="150">
        <v>100</v>
      </c>
      <c r="X220" s="146">
        <v>67</v>
      </c>
      <c r="Y220" s="155">
        <v>0</v>
      </c>
    </row>
    <row r="221" customHeight="1" spans="1:25">
      <c r="A221" s="157">
        <v>250403076</v>
      </c>
      <c r="B221" s="99" t="s">
        <v>361</v>
      </c>
      <c r="C221" s="98"/>
      <c r="D221" s="98"/>
      <c r="E221" s="100" t="s">
        <v>141</v>
      </c>
      <c r="F221" s="101">
        <v>35</v>
      </c>
      <c r="G221" s="104"/>
      <c r="H221" s="120">
        <v>30</v>
      </c>
      <c r="I221" s="123">
        <v>15628</v>
      </c>
      <c r="J221" s="130"/>
      <c r="K221" s="131">
        <v>35</v>
      </c>
      <c r="L221" s="131">
        <v>29</v>
      </c>
      <c r="M221" s="132"/>
      <c r="N221" s="133">
        <v>30</v>
      </c>
      <c r="O221" s="131">
        <v>26</v>
      </c>
      <c r="P221" s="128">
        <v>19439</v>
      </c>
      <c r="Q221" s="150">
        <v>30</v>
      </c>
      <c r="R221" s="146">
        <v>25</v>
      </c>
      <c r="S221" s="145">
        <v>1895</v>
      </c>
      <c r="T221" s="146">
        <v>25</v>
      </c>
      <c r="U221" s="146">
        <v>23</v>
      </c>
      <c r="V221" s="147"/>
      <c r="W221" s="150">
        <v>25</v>
      </c>
      <c r="X221" s="146">
        <v>18</v>
      </c>
      <c r="Y221" s="155">
        <v>13697</v>
      </c>
    </row>
    <row r="222" customHeight="1" spans="1:25">
      <c r="A222" s="157">
        <v>250403079</v>
      </c>
      <c r="B222" s="98" t="s">
        <v>362</v>
      </c>
      <c r="C222" s="98"/>
      <c r="D222" s="98"/>
      <c r="E222" s="100" t="s">
        <v>141</v>
      </c>
      <c r="F222" s="101">
        <v>150</v>
      </c>
      <c r="G222" s="104"/>
      <c r="H222" s="120">
        <v>120</v>
      </c>
      <c r="I222" s="123">
        <v>8213</v>
      </c>
      <c r="J222" s="130"/>
      <c r="K222" s="131">
        <v>150</v>
      </c>
      <c r="L222" s="131">
        <v>114</v>
      </c>
      <c r="M222" s="132"/>
      <c r="N222" s="133">
        <v>117</v>
      </c>
      <c r="O222" s="131">
        <v>102</v>
      </c>
      <c r="P222" s="128">
        <v>1</v>
      </c>
      <c r="Q222" s="150">
        <v>117</v>
      </c>
      <c r="R222" s="146">
        <v>97</v>
      </c>
      <c r="S222" s="145">
        <v>0</v>
      </c>
      <c r="T222" s="146">
        <v>91</v>
      </c>
      <c r="U222" s="146">
        <v>92</v>
      </c>
      <c r="V222" s="147"/>
      <c r="W222" s="150">
        <v>91</v>
      </c>
      <c r="X222" s="146">
        <v>74</v>
      </c>
      <c r="Y222" s="155">
        <v>0</v>
      </c>
    </row>
    <row r="223" customHeight="1" spans="1:25">
      <c r="A223" s="157">
        <v>250403080</v>
      </c>
      <c r="B223" s="169" t="s">
        <v>363</v>
      </c>
      <c r="C223" s="98"/>
      <c r="D223" s="98"/>
      <c r="E223" s="100" t="s">
        <v>141</v>
      </c>
      <c r="F223" s="101">
        <v>55</v>
      </c>
      <c r="G223" s="104"/>
      <c r="H223" s="120">
        <v>45</v>
      </c>
      <c r="I223" s="123">
        <v>0</v>
      </c>
      <c r="J223" s="130"/>
      <c r="K223" s="131">
        <v>55</v>
      </c>
      <c r="L223" s="131">
        <v>43</v>
      </c>
      <c r="M223" s="132"/>
      <c r="N223" s="133">
        <v>50</v>
      </c>
      <c r="O223" s="131">
        <v>38</v>
      </c>
      <c r="P223" s="128">
        <v>12</v>
      </c>
      <c r="Q223" s="150">
        <v>50</v>
      </c>
      <c r="R223" s="146">
        <v>36</v>
      </c>
      <c r="S223" s="145">
        <v>0</v>
      </c>
      <c r="T223" s="146">
        <v>16</v>
      </c>
      <c r="U223" s="146">
        <v>34</v>
      </c>
      <c r="V223" s="147"/>
      <c r="W223" s="150">
        <v>16</v>
      </c>
      <c r="X223" s="146">
        <v>27</v>
      </c>
      <c r="Y223" s="155">
        <v>4491</v>
      </c>
    </row>
    <row r="224" customHeight="1" spans="1:25">
      <c r="A224" s="157">
        <v>250403082</v>
      </c>
      <c r="B224" s="99" t="s">
        <v>364</v>
      </c>
      <c r="C224" s="99" t="s">
        <v>365</v>
      </c>
      <c r="D224" s="98"/>
      <c r="E224" s="100" t="s">
        <v>48</v>
      </c>
      <c r="F224" s="101">
        <v>80</v>
      </c>
      <c r="G224" s="104"/>
      <c r="H224" s="120">
        <v>70</v>
      </c>
      <c r="I224" s="123">
        <v>0</v>
      </c>
      <c r="J224" s="130"/>
      <c r="K224" s="131">
        <v>80</v>
      </c>
      <c r="L224" s="131">
        <v>67</v>
      </c>
      <c r="M224" s="132"/>
      <c r="N224" s="133">
        <v>70</v>
      </c>
      <c r="O224" s="131">
        <v>60</v>
      </c>
      <c r="P224" s="128">
        <v>0</v>
      </c>
      <c r="Q224" s="150">
        <v>70</v>
      </c>
      <c r="R224" s="146">
        <v>57</v>
      </c>
      <c r="S224" s="145">
        <v>0</v>
      </c>
      <c r="T224" s="146">
        <v>60</v>
      </c>
      <c r="U224" s="146">
        <v>54</v>
      </c>
      <c r="V224" s="147"/>
      <c r="W224" s="150">
        <v>60</v>
      </c>
      <c r="X224" s="146">
        <v>43</v>
      </c>
      <c r="Y224" s="155">
        <v>860</v>
      </c>
    </row>
    <row r="225" customHeight="1" spans="1:25">
      <c r="A225" s="98">
        <v>250403083</v>
      </c>
      <c r="B225" s="99" t="s">
        <v>366</v>
      </c>
      <c r="C225" s="98"/>
      <c r="D225" s="98"/>
      <c r="E225" s="100" t="s">
        <v>48</v>
      </c>
      <c r="F225" s="101">
        <v>160</v>
      </c>
      <c r="G225" s="104"/>
      <c r="H225" s="120">
        <v>130</v>
      </c>
      <c r="I225" s="123">
        <v>1011</v>
      </c>
      <c r="J225" s="130"/>
      <c r="K225" s="131">
        <v>150</v>
      </c>
      <c r="L225" s="131">
        <v>124</v>
      </c>
      <c r="M225" s="132"/>
      <c r="N225" s="133">
        <v>130</v>
      </c>
      <c r="O225" s="131">
        <v>111</v>
      </c>
      <c r="P225" s="128">
        <v>73</v>
      </c>
      <c r="Q225" s="150">
        <v>120</v>
      </c>
      <c r="R225" s="146">
        <v>105</v>
      </c>
      <c r="S225" s="145">
        <v>0</v>
      </c>
      <c r="T225" s="146">
        <v>100</v>
      </c>
      <c r="U225" s="146">
        <v>100</v>
      </c>
      <c r="V225" s="147"/>
      <c r="W225" s="150">
        <v>100</v>
      </c>
      <c r="X225" s="146">
        <v>79</v>
      </c>
      <c r="Y225" s="155">
        <v>0</v>
      </c>
    </row>
    <row r="226" customHeight="1" spans="1:25">
      <c r="A226" s="157">
        <v>250403084</v>
      </c>
      <c r="B226" s="99" t="s">
        <v>367</v>
      </c>
      <c r="C226" s="99" t="s">
        <v>170</v>
      </c>
      <c r="D226" s="98"/>
      <c r="E226" s="100" t="s">
        <v>141</v>
      </c>
      <c r="F226" s="101">
        <v>60</v>
      </c>
      <c r="G226" s="104"/>
      <c r="H226" s="120">
        <v>55</v>
      </c>
      <c r="I226" s="123">
        <v>0</v>
      </c>
      <c r="J226" s="130"/>
      <c r="K226" s="131">
        <v>60</v>
      </c>
      <c r="L226" s="131">
        <v>52</v>
      </c>
      <c r="M226" s="132"/>
      <c r="N226" s="133">
        <v>55</v>
      </c>
      <c r="O226" s="131">
        <v>47</v>
      </c>
      <c r="P226" s="128">
        <v>11</v>
      </c>
      <c r="Q226" s="150">
        <v>55</v>
      </c>
      <c r="R226" s="146">
        <v>45</v>
      </c>
      <c r="S226" s="145">
        <v>0</v>
      </c>
      <c r="T226" s="146">
        <v>50</v>
      </c>
      <c r="U226" s="146">
        <v>42</v>
      </c>
      <c r="V226" s="147"/>
      <c r="W226" s="150">
        <v>50</v>
      </c>
      <c r="X226" s="146">
        <v>34</v>
      </c>
      <c r="Y226" s="155">
        <v>1</v>
      </c>
    </row>
    <row r="227" customHeight="1" spans="1:25">
      <c r="A227" s="98">
        <v>250403086</v>
      </c>
      <c r="B227" s="99" t="s">
        <v>368</v>
      </c>
      <c r="C227" s="99" t="s">
        <v>369</v>
      </c>
      <c r="D227" s="98"/>
      <c r="E227" s="100" t="s">
        <v>48</v>
      </c>
      <c r="F227" s="101">
        <v>300</v>
      </c>
      <c r="G227" s="102" t="s">
        <v>370</v>
      </c>
      <c r="H227" s="120">
        <v>220</v>
      </c>
      <c r="I227" s="123">
        <v>596</v>
      </c>
      <c r="J227" s="130"/>
      <c r="K227" s="131">
        <v>300</v>
      </c>
      <c r="L227" s="131">
        <v>209</v>
      </c>
      <c r="M227" s="132"/>
      <c r="N227" s="133">
        <v>234</v>
      </c>
      <c r="O227" s="131">
        <v>187</v>
      </c>
      <c r="P227" s="128">
        <v>147</v>
      </c>
      <c r="Q227" s="150">
        <v>234</v>
      </c>
      <c r="R227" s="146">
        <v>178</v>
      </c>
      <c r="S227" s="145">
        <v>0</v>
      </c>
      <c r="T227" s="146" t="s">
        <v>87</v>
      </c>
      <c r="U227" s="146">
        <v>168</v>
      </c>
      <c r="V227" s="147"/>
      <c r="W227" s="150" t="s">
        <v>87</v>
      </c>
      <c r="X227" s="146">
        <v>134</v>
      </c>
      <c r="Y227" s="155">
        <v>7</v>
      </c>
    </row>
    <row r="228" customHeight="1" spans="1:25">
      <c r="A228" s="98">
        <v>250403087</v>
      </c>
      <c r="B228" s="99" t="s">
        <v>371</v>
      </c>
      <c r="C228" s="99" t="s">
        <v>372</v>
      </c>
      <c r="D228" s="98"/>
      <c r="E228" s="100" t="s">
        <v>48</v>
      </c>
      <c r="F228" s="101">
        <v>300</v>
      </c>
      <c r="G228" s="102" t="s">
        <v>370</v>
      </c>
      <c r="H228" s="120">
        <v>240</v>
      </c>
      <c r="I228" s="123">
        <v>7127</v>
      </c>
      <c r="J228" s="130"/>
      <c r="K228" s="131">
        <v>300</v>
      </c>
      <c r="L228" s="131">
        <v>228</v>
      </c>
      <c r="M228" s="132"/>
      <c r="N228" s="133">
        <v>234</v>
      </c>
      <c r="O228" s="131">
        <v>204</v>
      </c>
      <c r="P228" s="128">
        <v>1725</v>
      </c>
      <c r="Q228" s="150">
        <v>234</v>
      </c>
      <c r="R228" s="146">
        <v>194</v>
      </c>
      <c r="S228" s="145">
        <v>103</v>
      </c>
      <c r="T228" s="146">
        <v>183</v>
      </c>
      <c r="U228" s="146">
        <v>184</v>
      </c>
      <c r="V228" s="147"/>
      <c r="W228" s="150">
        <v>183</v>
      </c>
      <c r="X228" s="146">
        <v>147</v>
      </c>
      <c r="Y228" s="155">
        <v>0</v>
      </c>
    </row>
    <row r="229" customHeight="1" spans="1:25">
      <c r="A229" s="98">
        <v>250403088</v>
      </c>
      <c r="B229" s="99" t="s">
        <v>373</v>
      </c>
      <c r="C229" s="99" t="s">
        <v>374</v>
      </c>
      <c r="D229" s="98"/>
      <c r="E229" s="100" t="s">
        <v>48</v>
      </c>
      <c r="F229" s="101">
        <v>200</v>
      </c>
      <c r="G229" s="102" t="s">
        <v>375</v>
      </c>
      <c r="H229" s="120">
        <v>160</v>
      </c>
      <c r="I229" s="123">
        <v>10958</v>
      </c>
      <c r="J229" s="130"/>
      <c r="K229" s="131">
        <v>190</v>
      </c>
      <c r="L229" s="131">
        <v>152</v>
      </c>
      <c r="M229" s="132"/>
      <c r="N229" s="133">
        <v>170</v>
      </c>
      <c r="O229" s="131">
        <v>136</v>
      </c>
      <c r="P229" s="128">
        <v>25373</v>
      </c>
      <c r="Q229" s="150">
        <v>160</v>
      </c>
      <c r="R229" s="146">
        <v>129</v>
      </c>
      <c r="S229" s="145">
        <v>215</v>
      </c>
      <c r="T229" s="146">
        <v>140</v>
      </c>
      <c r="U229" s="146">
        <v>122</v>
      </c>
      <c r="V229" s="147"/>
      <c r="W229" s="150">
        <v>130</v>
      </c>
      <c r="X229" s="146">
        <v>98</v>
      </c>
      <c r="Y229" s="155">
        <v>3178</v>
      </c>
    </row>
    <row r="230" customHeight="1" spans="1:25">
      <c r="A230" s="98">
        <v>250403090</v>
      </c>
      <c r="B230" s="99" t="s">
        <v>376</v>
      </c>
      <c r="C230" s="98"/>
      <c r="D230" s="98"/>
      <c r="E230" s="100" t="s">
        <v>48</v>
      </c>
      <c r="F230" s="101">
        <v>100</v>
      </c>
      <c r="G230" s="104"/>
      <c r="H230" s="120">
        <v>80</v>
      </c>
      <c r="I230" s="123">
        <v>1688</v>
      </c>
      <c r="J230" s="130"/>
      <c r="K230" s="131">
        <v>100</v>
      </c>
      <c r="L230" s="131">
        <v>76</v>
      </c>
      <c r="M230" s="132"/>
      <c r="N230" s="133">
        <v>78</v>
      </c>
      <c r="O230" s="131">
        <v>68</v>
      </c>
      <c r="P230" s="128">
        <v>2515</v>
      </c>
      <c r="Q230" s="150">
        <v>78</v>
      </c>
      <c r="R230" s="146">
        <v>65</v>
      </c>
      <c r="S230" s="145">
        <v>0</v>
      </c>
      <c r="T230" s="146" t="s">
        <v>87</v>
      </c>
      <c r="U230" s="146">
        <v>61</v>
      </c>
      <c r="V230" s="147"/>
      <c r="W230" s="150" t="s">
        <v>87</v>
      </c>
      <c r="X230" s="146">
        <v>49</v>
      </c>
      <c r="Y230" s="155">
        <v>0</v>
      </c>
    </row>
    <row r="231" customHeight="1" spans="1:25">
      <c r="A231" s="98">
        <v>250403101</v>
      </c>
      <c r="B231" s="99" t="s">
        <v>377</v>
      </c>
      <c r="C231" s="99" t="s">
        <v>378</v>
      </c>
      <c r="D231" s="98"/>
      <c r="E231" s="100" t="s">
        <v>136</v>
      </c>
      <c r="F231" s="119">
        <v>30</v>
      </c>
      <c r="G231" s="104"/>
      <c r="H231" s="120">
        <v>25</v>
      </c>
      <c r="I231" s="123">
        <v>37397</v>
      </c>
      <c r="J231" s="130"/>
      <c r="K231" s="131">
        <v>30</v>
      </c>
      <c r="L231" s="131">
        <v>24</v>
      </c>
      <c r="M231" s="132"/>
      <c r="N231" s="133">
        <v>25</v>
      </c>
      <c r="O231" s="131">
        <v>21</v>
      </c>
      <c r="P231" s="128">
        <v>12664</v>
      </c>
      <c r="Q231" s="150">
        <v>25</v>
      </c>
      <c r="R231" s="146">
        <v>20</v>
      </c>
      <c r="S231" s="145">
        <v>4780</v>
      </c>
      <c r="T231" s="146">
        <v>20</v>
      </c>
      <c r="U231" s="146">
        <v>19</v>
      </c>
      <c r="V231" s="147"/>
      <c r="W231" s="150">
        <v>20</v>
      </c>
      <c r="X231" s="146">
        <v>15</v>
      </c>
      <c r="Y231" s="155">
        <v>45370</v>
      </c>
    </row>
    <row r="232" customHeight="1" spans="1:25">
      <c r="A232" s="98">
        <v>250404003</v>
      </c>
      <c r="B232" s="99" t="s">
        <v>379</v>
      </c>
      <c r="C232" s="98"/>
      <c r="D232" s="98"/>
      <c r="E232" s="100" t="s">
        <v>141</v>
      </c>
      <c r="F232" s="101">
        <v>20</v>
      </c>
      <c r="G232" s="104"/>
      <c r="H232" s="120">
        <v>18</v>
      </c>
      <c r="I232" s="123">
        <v>0</v>
      </c>
      <c r="J232" s="130"/>
      <c r="K232" s="131">
        <v>20</v>
      </c>
      <c r="L232" s="131">
        <v>17</v>
      </c>
      <c r="M232" s="132"/>
      <c r="N232" s="133">
        <v>18</v>
      </c>
      <c r="O232" s="131">
        <v>15</v>
      </c>
      <c r="P232" s="128">
        <v>0</v>
      </c>
      <c r="Q232" s="150">
        <v>18</v>
      </c>
      <c r="R232" s="146">
        <v>14</v>
      </c>
      <c r="S232" s="145">
        <v>0</v>
      </c>
      <c r="T232" s="146">
        <v>16</v>
      </c>
      <c r="U232" s="146">
        <v>14</v>
      </c>
      <c r="V232" s="147"/>
      <c r="W232" s="150">
        <v>16</v>
      </c>
      <c r="X232" s="146">
        <v>11</v>
      </c>
      <c r="Y232" s="155">
        <v>0</v>
      </c>
    </row>
    <row r="233" customHeight="1" spans="1:25">
      <c r="A233" s="98">
        <v>250404012</v>
      </c>
      <c r="B233" s="99" t="s">
        <v>380</v>
      </c>
      <c r="C233" s="98"/>
      <c r="D233" s="98"/>
      <c r="E233" s="100" t="s">
        <v>141</v>
      </c>
      <c r="F233" s="101">
        <v>60</v>
      </c>
      <c r="G233" s="102" t="s">
        <v>321</v>
      </c>
      <c r="H233" s="120">
        <v>50</v>
      </c>
      <c r="I233" s="123">
        <v>7512</v>
      </c>
      <c r="J233" s="130"/>
      <c r="K233" s="131">
        <v>60</v>
      </c>
      <c r="L233" s="131">
        <v>48</v>
      </c>
      <c r="M233" s="132"/>
      <c r="N233" s="133">
        <v>47</v>
      </c>
      <c r="O233" s="131">
        <v>43</v>
      </c>
      <c r="P233" s="128">
        <v>506</v>
      </c>
      <c r="Q233" s="150">
        <v>47</v>
      </c>
      <c r="R233" s="146">
        <v>41</v>
      </c>
      <c r="S233" s="145">
        <v>672</v>
      </c>
      <c r="T233" s="146" t="s">
        <v>87</v>
      </c>
      <c r="U233" s="146">
        <v>39</v>
      </c>
      <c r="V233" s="147"/>
      <c r="W233" s="150" t="s">
        <v>87</v>
      </c>
      <c r="X233" s="146">
        <v>30</v>
      </c>
      <c r="Y233" s="155">
        <v>0</v>
      </c>
    </row>
    <row r="234" customHeight="1" spans="1:25">
      <c r="A234" s="98">
        <v>250404017</v>
      </c>
      <c r="B234" s="99" t="s">
        <v>381</v>
      </c>
      <c r="C234" s="98"/>
      <c r="D234" s="98"/>
      <c r="E234" s="100" t="s">
        <v>141</v>
      </c>
      <c r="F234" s="101">
        <v>65</v>
      </c>
      <c r="G234" s="104"/>
      <c r="H234" s="120">
        <v>55</v>
      </c>
      <c r="I234" s="123">
        <v>96</v>
      </c>
      <c r="J234" s="130"/>
      <c r="K234" s="131">
        <v>65</v>
      </c>
      <c r="L234" s="131">
        <v>52</v>
      </c>
      <c r="M234" s="132"/>
      <c r="N234" s="133">
        <v>60</v>
      </c>
      <c r="O234" s="131">
        <v>47</v>
      </c>
      <c r="P234" s="128">
        <v>169</v>
      </c>
      <c r="Q234" s="150">
        <v>60</v>
      </c>
      <c r="R234" s="146">
        <v>45</v>
      </c>
      <c r="S234" s="145">
        <v>53</v>
      </c>
      <c r="T234" s="146">
        <v>55</v>
      </c>
      <c r="U234" s="146">
        <v>42</v>
      </c>
      <c r="V234" s="147"/>
      <c r="W234" s="150">
        <v>55</v>
      </c>
      <c r="X234" s="146">
        <v>34</v>
      </c>
      <c r="Y234" s="155">
        <v>0</v>
      </c>
    </row>
    <row r="235" customHeight="1" spans="1:25">
      <c r="A235" s="98">
        <v>250404021</v>
      </c>
      <c r="B235" s="98" t="s">
        <v>382</v>
      </c>
      <c r="C235" s="98"/>
      <c r="D235" s="98"/>
      <c r="E235" s="100" t="s">
        <v>141</v>
      </c>
      <c r="F235" s="101">
        <v>105</v>
      </c>
      <c r="G235" s="102" t="s">
        <v>383</v>
      </c>
      <c r="H235" s="120">
        <v>85</v>
      </c>
      <c r="I235" s="123">
        <v>0</v>
      </c>
      <c r="J235" s="130"/>
      <c r="K235" s="131">
        <v>100</v>
      </c>
      <c r="L235" s="131">
        <v>81</v>
      </c>
      <c r="M235" s="132"/>
      <c r="N235" s="133">
        <v>89</v>
      </c>
      <c r="O235" s="131">
        <v>72</v>
      </c>
      <c r="P235" s="128">
        <v>0</v>
      </c>
      <c r="Q235" s="150">
        <v>82</v>
      </c>
      <c r="R235" s="146">
        <v>68</v>
      </c>
      <c r="S235" s="145">
        <v>0</v>
      </c>
      <c r="T235" s="146" t="s">
        <v>87</v>
      </c>
      <c r="U235" s="146">
        <v>65</v>
      </c>
      <c r="V235" s="147"/>
      <c r="W235" s="150" t="s">
        <v>87</v>
      </c>
      <c r="X235" s="146">
        <v>52</v>
      </c>
      <c r="Y235" s="155">
        <v>0</v>
      </c>
    </row>
    <row r="236" customHeight="1" spans="1:25">
      <c r="A236" s="98">
        <v>250404025</v>
      </c>
      <c r="B236" s="99" t="s">
        <v>384</v>
      </c>
      <c r="C236" s="99" t="s">
        <v>385</v>
      </c>
      <c r="D236" s="98"/>
      <c r="E236" s="100" t="s">
        <v>48</v>
      </c>
      <c r="F236" s="101">
        <v>150</v>
      </c>
      <c r="G236" s="104"/>
      <c r="H236" s="120">
        <v>120</v>
      </c>
      <c r="I236" s="123">
        <v>0</v>
      </c>
      <c r="J236" s="130"/>
      <c r="K236" s="131">
        <v>140</v>
      </c>
      <c r="L236" s="131">
        <v>114</v>
      </c>
      <c r="M236" s="132"/>
      <c r="N236" s="133">
        <v>127</v>
      </c>
      <c r="O236" s="131">
        <v>102</v>
      </c>
      <c r="P236" s="128">
        <v>0</v>
      </c>
      <c r="Q236" s="150">
        <v>117</v>
      </c>
      <c r="R236" s="146">
        <v>97</v>
      </c>
      <c r="S236" s="145">
        <v>2</v>
      </c>
      <c r="T236" s="146" t="s">
        <v>87</v>
      </c>
      <c r="U236" s="146">
        <v>92</v>
      </c>
      <c r="V236" s="147"/>
      <c r="W236" s="150" t="s">
        <v>87</v>
      </c>
      <c r="X236" s="146">
        <v>74</v>
      </c>
      <c r="Y236" s="155">
        <v>0</v>
      </c>
    </row>
    <row r="237" ht="35" customHeight="1" spans="1:25">
      <c r="A237" s="98">
        <v>250404027</v>
      </c>
      <c r="B237" s="99" t="s">
        <v>386</v>
      </c>
      <c r="C237" s="99" t="s">
        <v>387</v>
      </c>
      <c r="D237" s="98"/>
      <c r="E237" s="100" t="s">
        <v>141</v>
      </c>
      <c r="F237" s="101">
        <v>100</v>
      </c>
      <c r="G237" s="104"/>
      <c r="H237" s="120">
        <v>80</v>
      </c>
      <c r="I237" s="123">
        <v>5528</v>
      </c>
      <c r="J237" s="130"/>
      <c r="K237" s="131">
        <v>100</v>
      </c>
      <c r="L237" s="131">
        <v>76</v>
      </c>
      <c r="M237" s="132"/>
      <c r="N237" s="133">
        <v>85</v>
      </c>
      <c r="O237" s="131">
        <v>68</v>
      </c>
      <c r="P237" s="128">
        <v>12082</v>
      </c>
      <c r="Q237" s="150">
        <v>85</v>
      </c>
      <c r="R237" s="146">
        <v>65</v>
      </c>
      <c r="S237" s="145">
        <v>53</v>
      </c>
      <c r="T237" s="146">
        <v>70</v>
      </c>
      <c r="U237" s="146">
        <v>61</v>
      </c>
      <c r="V237" s="147"/>
      <c r="W237" s="150">
        <v>70</v>
      </c>
      <c r="X237" s="146">
        <v>49</v>
      </c>
      <c r="Y237" s="155">
        <v>2148</v>
      </c>
    </row>
    <row r="238" customHeight="1" spans="1:25">
      <c r="A238" s="98">
        <v>250404028</v>
      </c>
      <c r="B238" s="99" t="s">
        <v>388</v>
      </c>
      <c r="C238" s="98"/>
      <c r="D238" s="98"/>
      <c r="E238" s="100" t="s">
        <v>141</v>
      </c>
      <c r="F238" s="101">
        <v>120</v>
      </c>
      <c r="G238" s="102" t="s">
        <v>383</v>
      </c>
      <c r="H238" s="120">
        <v>100</v>
      </c>
      <c r="I238" s="123">
        <v>2804</v>
      </c>
      <c r="J238" s="130"/>
      <c r="K238" s="131">
        <v>110</v>
      </c>
      <c r="L238" s="131">
        <v>95</v>
      </c>
      <c r="M238" s="132"/>
      <c r="N238" s="133">
        <v>80</v>
      </c>
      <c r="O238" s="131">
        <v>85</v>
      </c>
      <c r="P238" s="128">
        <v>8</v>
      </c>
      <c r="Q238" s="150">
        <v>80</v>
      </c>
      <c r="R238" s="146">
        <v>81</v>
      </c>
      <c r="S238" s="145">
        <v>0</v>
      </c>
      <c r="T238" s="146">
        <v>70</v>
      </c>
      <c r="U238" s="146">
        <v>77</v>
      </c>
      <c r="V238" s="147"/>
      <c r="W238" s="150">
        <v>70</v>
      </c>
      <c r="X238" s="146">
        <v>62</v>
      </c>
      <c r="Y238" s="155">
        <v>635</v>
      </c>
    </row>
    <row r="239" ht="30" customHeight="1" spans="1:25">
      <c r="A239" s="98">
        <v>250404029</v>
      </c>
      <c r="B239" s="99" t="s">
        <v>389</v>
      </c>
      <c r="C239" s="98"/>
      <c r="D239" s="98"/>
      <c r="E239" s="100" t="s">
        <v>48</v>
      </c>
      <c r="F239" s="101">
        <v>350</v>
      </c>
      <c r="G239" s="104"/>
      <c r="H239" s="120">
        <v>280</v>
      </c>
      <c r="I239" s="123">
        <v>0</v>
      </c>
      <c r="J239" s="130"/>
      <c r="K239" s="131">
        <v>330</v>
      </c>
      <c r="L239" s="131">
        <v>266</v>
      </c>
      <c r="M239" s="132"/>
      <c r="N239" s="133">
        <v>297</v>
      </c>
      <c r="O239" s="131">
        <v>238</v>
      </c>
      <c r="P239" s="128">
        <v>0</v>
      </c>
      <c r="Q239" s="150">
        <v>275</v>
      </c>
      <c r="R239" s="146">
        <v>226</v>
      </c>
      <c r="S239" s="145">
        <v>0</v>
      </c>
      <c r="T239" s="146" t="s">
        <v>87</v>
      </c>
      <c r="U239" s="146">
        <v>214</v>
      </c>
      <c r="V239" s="147"/>
      <c r="W239" s="150" t="s">
        <v>87</v>
      </c>
      <c r="X239" s="146">
        <v>171</v>
      </c>
      <c r="Y239" s="155">
        <v>0</v>
      </c>
    </row>
    <row r="240" customHeight="1" spans="1:25">
      <c r="A240" s="98">
        <v>250404030</v>
      </c>
      <c r="B240" s="99" t="s">
        <v>390</v>
      </c>
      <c r="C240" s="99" t="s">
        <v>212</v>
      </c>
      <c r="D240" s="98"/>
      <c r="E240" s="100" t="s">
        <v>48</v>
      </c>
      <c r="F240" s="101">
        <v>90</v>
      </c>
      <c r="G240" s="104"/>
      <c r="H240" s="120">
        <v>80</v>
      </c>
      <c r="I240" s="123">
        <v>4922</v>
      </c>
      <c r="J240" s="130"/>
      <c r="K240" s="131">
        <v>90</v>
      </c>
      <c r="L240" s="131">
        <v>76</v>
      </c>
      <c r="M240" s="132"/>
      <c r="N240" s="133">
        <v>70</v>
      </c>
      <c r="O240" s="131">
        <v>68</v>
      </c>
      <c r="P240" s="128">
        <v>498</v>
      </c>
      <c r="Q240" s="150">
        <v>70</v>
      </c>
      <c r="R240" s="146">
        <v>65</v>
      </c>
      <c r="S240" s="145">
        <v>0</v>
      </c>
      <c r="T240" s="146" t="s">
        <v>87</v>
      </c>
      <c r="U240" s="146">
        <v>61</v>
      </c>
      <c r="V240" s="147"/>
      <c r="W240" s="150" t="s">
        <v>87</v>
      </c>
      <c r="X240" s="146">
        <v>49</v>
      </c>
      <c r="Y240" s="155">
        <v>0</v>
      </c>
    </row>
    <row r="241" customHeight="1" spans="1:25">
      <c r="A241" s="98">
        <v>250404101</v>
      </c>
      <c r="B241" s="99" t="s">
        <v>391</v>
      </c>
      <c r="C241" s="99" t="s">
        <v>392</v>
      </c>
      <c r="D241" s="98"/>
      <c r="E241" s="100" t="s">
        <v>136</v>
      </c>
      <c r="F241" s="119">
        <v>320</v>
      </c>
      <c r="G241" s="104"/>
      <c r="H241" s="120">
        <v>305</v>
      </c>
      <c r="I241" s="123">
        <v>5</v>
      </c>
      <c r="J241" s="130"/>
      <c r="K241" s="131">
        <v>310</v>
      </c>
      <c r="L241" s="131">
        <v>290</v>
      </c>
      <c r="M241" s="132"/>
      <c r="N241" s="133">
        <v>280</v>
      </c>
      <c r="O241" s="131">
        <v>259</v>
      </c>
      <c r="P241" s="128">
        <v>1419</v>
      </c>
      <c r="Q241" s="150">
        <v>270</v>
      </c>
      <c r="R241" s="146">
        <v>246</v>
      </c>
      <c r="S241" s="145">
        <v>794</v>
      </c>
      <c r="T241" s="146">
        <v>240</v>
      </c>
      <c r="U241" s="146">
        <v>233</v>
      </c>
      <c r="V241" s="147"/>
      <c r="W241" s="150">
        <v>230</v>
      </c>
      <c r="X241" s="146">
        <v>186</v>
      </c>
      <c r="Y241" s="155">
        <v>0</v>
      </c>
    </row>
    <row r="242" customHeight="1" spans="1:25">
      <c r="A242" s="159">
        <v>250404102</v>
      </c>
      <c r="B242" s="99" t="s">
        <v>393</v>
      </c>
      <c r="C242" s="99" t="s">
        <v>394</v>
      </c>
      <c r="D242" s="98"/>
      <c r="E242" s="100" t="s">
        <v>136</v>
      </c>
      <c r="F242" s="101">
        <v>180</v>
      </c>
      <c r="G242" s="104"/>
      <c r="H242" s="120">
        <v>145</v>
      </c>
      <c r="I242" s="123">
        <v>1</v>
      </c>
      <c r="J242" s="130"/>
      <c r="K242" s="131">
        <v>170</v>
      </c>
      <c r="L242" s="131">
        <v>138</v>
      </c>
      <c r="M242" s="132"/>
      <c r="N242" s="133">
        <v>160</v>
      </c>
      <c r="O242" s="131">
        <v>123</v>
      </c>
      <c r="P242" s="128">
        <v>372</v>
      </c>
      <c r="Q242" s="150">
        <v>150</v>
      </c>
      <c r="R242" s="146">
        <v>117</v>
      </c>
      <c r="S242" s="145">
        <v>0</v>
      </c>
      <c r="T242" s="146" t="s">
        <v>87</v>
      </c>
      <c r="U242" s="146">
        <v>111</v>
      </c>
      <c r="V242" s="147"/>
      <c r="W242" s="150" t="s">
        <v>87</v>
      </c>
      <c r="X242" s="146">
        <v>89</v>
      </c>
      <c r="Y242" s="155">
        <v>0</v>
      </c>
    </row>
    <row r="243" ht="28" customHeight="1" spans="1:25">
      <c r="A243" s="159">
        <v>250404104</v>
      </c>
      <c r="B243" s="99" t="s">
        <v>395</v>
      </c>
      <c r="C243" s="98"/>
      <c r="D243" s="98"/>
      <c r="E243" s="100" t="s">
        <v>48</v>
      </c>
      <c r="F243" s="101">
        <v>260</v>
      </c>
      <c r="G243" s="104"/>
      <c r="H243" s="120">
        <v>210</v>
      </c>
      <c r="I243" s="123">
        <v>0</v>
      </c>
      <c r="J243" s="130"/>
      <c r="K243" s="131">
        <v>250</v>
      </c>
      <c r="L243" s="131">
        <v>200</v>
      </c>
      <c r="M243" s="132"/>
      <c r="N243" s="133">
        <v>221</v>
      </c>
      <c r="O243" s="131">
        <v>179</v>
      </c>
      <c r="P243" s="128">
        <v>0</v>
      </c>
      <c r="Q243" s="150">
        <v>204</v>
      </c>
      <c r="R243" s="146">
        <v>170</v>
      </c>
      <c r="S243" s="145">
        <v>0</v>
      </c>
      <c r="T243" s="146" t="s">
        <v>87</v>
      </c>
      <c r="U243" s="146">
        <v>161</v>
      </c>
      <c r="V243" s="147"/>
      <c r="W243" s="150" t="s">
        <v>87</v>
      </c>
      <c r="X243" s="146">
        <v>129</v>
      </c>
      <c r="Y243" s="155">
        <v>0</v>
      </c>
    </row>
    <row r="244" customHeight="1" spans="1:25">
      <c r="A244" s="98">
        <v>250405001</v>
      </c>
      <c r="B244" s="99" t="s">
        <v>396</v>
      </c>
      <c r="C244" s="99" t="s">
        <v>397</v>
      </c>
      <c r="D244" s="98"/>
      <c r="E244" s="100" t="s">
        <v>141</v>
      </c>
      <c r="F244" s="101">
        <v>20</v>
      </c>
      <c r="G244" s="104"/>
      <c r="H244" s="120">
        <v>16</v>
      </c>
      <c r="I244" s="123">
        <v>2154</v>
      </c>
      <c r="J244" s="130"/>
      <c r="K244" s="131">
        <v>20</v>
      </c>
      <c r="L244" s="131">
        <v>15</v>
      </c>
      <c r="M244" s="132"/>
      <c r="N244" s="133">
        <v>18</v>
      </c>
      <c r="O244" s="131">
        <v>14</v>
      </c>
      <c r="P244" s="128">
        <v>1508</v>
      </c>
      <c r="Q244" s="150">
        <v>18</v>
      </c>
      <c r="R244" s="146">
        <v>13</v>
      </c>
      <c r="S244" s="145">
        <v>309</v>
      </c>
      <c r="T244" s="146">
        <v>16</v>
      </c>
      <c r="U244" s="146">
        <v>13</v>
      </c>
      <c r="V244" s="147"/>
      <c r="W244" s="150">
        <v>16</v>
      </c>
      <c r="X244" s="146">
        <v>10</v>
      </c>
      <c r="Y244" s="155">
        <v>0</v>
      </c>
    </row>
    <row r="245" ht="36" customHeight="1" spans="1:25">
      <c r="A245" s="98">
        <v>250405002</v>
      </c>
      <c r="B245" s="99" t="s">
        <v>398</v>
      </c>
      <c r="C245" s="99" t="s">
        <v>397</v>
      </c>
      <c r="D245" s="98"/>
      <c r="E245" s="100" t="s">
        <v>141</v>
      </c>
      <c r="F245" s="101">
        <v>20</v>
      </c>
      <c r="G245" s="104"/>
      <c r="H245" s="120">
        <v>16</v>
      </c>
      <c r="I245" s="123">
        <v>0</v>
      </c>
      <c r="J245" s="130"/>
      <c r="K245" s="131">
        <v>20</v>
      </c>
      <c r="L245" s="131">
        <v>15</v>
      </c>
      <c r="M245" s="132"/>
      <c r="N245" s="133">
        <v>18</v>
      </c>
      <c r="O245" s="131">
        <v>14</v>
      </c>
      <c r="P245" s="128">
        <v>5338</v>
      </c>
      <c r="Q245" s="150">
        <v>18</v>
      </c>
      <c r="R245" s="146">
        <v>13</v>
      </c>
      <c r="S245" s="145">
        <v>14</v>
      </c>
      <c r="T245" s="146">
        <v>16</v>
      </c>
      <c r="U245" s="146">
        <v>13</v>
      </c>
      <c r="V245" s="147"/>
      <c r="W245" s="150">
        <v>16</v>
      </c>
      <c r="X245" s="146">
        <v>10</v>
      </c>
      <c r="Y245" s="155">
        <v>0</v>
      </c>
    </row>
    <row r="246" customHeight="1" spans="1:25">
      <c r="A246" s="98">
        <v>250405003</v>
      </c>
      <c r="B246" s="99" t="s">
        <v>399</v>
      </c>
      <c r="C246" s="99" t="s">
        <v>397</v>
      </c>
      <c r="D246" s="98"/>
      <c r="E246" s="100" t="s">
        <v>141</v>
      </c>
      <c r="F246" s="101">
        <v>30</v>
      </c>
      <c r="G246" s="104"/>
      <c r="H246" s="120">
        <v>25</v>
      </c>
      <c r="I246" s="123">
        <v>3913</v>
      </c>
      <c r="J246" s="130"/>
      <c r="K246" s="131">
        <v>30</v>
      </c>
      <c r="L246" s="131">
        <v>24</v>
      </c>
      <c r="M246" s="132"/>
      <c r="N246" s="133">
        <v>25</v>
      </c>
      <c r="O246" s="131">
        <v>21</v>
      </c>
      <c r="P246" s="128">
        <v>11450</v>
      </c>
      <c r="Q246" s="150">
        <v>25</v>
      </c>
      <c r="R246" s="146">
        <v>20</v>
      </c>
      <c r="S246" s="145">
        <v>0</v>
      </c>
      <c r="T246" s="146">
        <v>20</v>
      </c>
      <c r="U246" s="146">
        <v>19</v>
      </c>
      <c r="V246" s="147"/>
      <c r="W246" s="150">
        <v>20</v>
      </c>
      <c r="X246" s="146">
        <v>15</v>
      </c>
      <c r="Y246" s="155">
        <v>0</v>
      </c>
    </row>
    <row r="247" customHeight="1" spans="1:25">
      <c r="A247" s="98">
        <v>250405004</v>
      </c>
      <c r="B247" s="99" t="s">
        <v>400</v>
      </c>
      <c r="C247" s="99" t="s">
        <v>401</v>
      </c>
      <c r="D247" s="98"/>
      <c r="E247" s="100" t="s">
        <v>141</v>
      </c>
      <c r="F247" s="101">
        <v>30</v>
      </c>
      <c r="G247" s="104"/>
      <c r="H247" s="120">
        <v>25</v>
      </c>
      <c r="I247" s="123">
        <v>13401</v>
      </c>
      <c r="J247" s="130"/>
      <c r="K247" s="131">
        <v>30</v>
      </c>
      <c r="L247" s="131">
        <v>24</v>
      </c>
      <c r="M247" s="132"/>
      <c r="N247" s="133">
        <v>25</v>
      </c>
      <c r="O247" s="131">
        <v>21</v>
      </c>
      <c r="P247" s="128">
        <v>7163</v>
      </c>
      <c r="Q247" s="150">
        <v>25</v>
      </c>
      <c r="R247" s="146">
        <v>20</v>
      </c>
      <c r="S247" s="145">
        <v>1</v>
      </c>
      <c r="T247" s="146">
        <v>20</v>
      </c>
      <c r="U247" s="146">
        <v>19</v>
      </c>
      <c r="V247" s="147"/>
      <c r="W247" s="150">
        <v>20</v>
      </c>
      <c r="X247" s="146">
        <v>15</v>
      </c>
      <c r="Y247" s="155">
        <v>0</v>
      </c>
    </row>
    <row r="248" customHeight="1" spans="1:25">
      <c r="A248" s="98">
        <v>250405005</v>
      </c>
      <c r="B248" s="99" t="s">
        <v>402</v>
      </c>
      <c r="C248" s="99" t="s">
        <v>403</v>
      </c>
      <c r="D248" s="98"/>
      <c r="E248" s="100" t="s">
        <v>141</v>
      </c>
      <c r="F248" s="101">
        <v>30</v>
      </c>
      <c r="G248" s="104"/>
      <c r="H248" s="120">
        <v>28</v>
      </c>
      <c r="I248" s="123">
        <v>212447</v>
      </c>
      <c r="J248" s="130"/>
      <c r="K248" s="131">
        <v>30</v>
      </c>
      <c r="L248" s="131">
        <v>27</v>
      </c>
      <c r="M248" s="132"/>
      <c r="N248" s="133">
        <v>25</v>
      </c>
      <c r="O248" s="131">
        <v>24</v>
      </c>
      <c r="P248" s="128">
        <v>52266</v>
      </c>
      <c r="Q248" s="150">
        <v>25</v>
      </c>
      <c r="R248" s="146">
        <v>23</v>
      </c>
      <c r="S248" s="145">
        <v>0</v>
      </c>
      <c r="T248" s="146">
        <v>20</v>
      </c>
      <c r="U248" s="146">
        <v>22</v>
      </c>
      <c r="V248" s="147"/>
      <c r="W248" s="150">
        <v>20</v>
      </c>
      <c r="X248" s="146">
        <v>17</v>
      </c>
      <c r="Y248" s="155">
        <v>0</v>
      </c>
    </row>
    <row r="249" ht="37" customHeight="1" spans="1:25">
      <c r="A249" s="98">
        <v>250405006</v>
      </c>
      <c r="B249" s="99" t="s">
        <v>404</v>
      </c>
      <c r="C249" s="99" t="s">
        <v>397</v>
      </c>
      <c r="D249" s="98"/>
      <c r="E249" s="100" t="s">
        <v>141</v>
      </c>
      <c r="F249" s="101">
        <v>60</v>
      </c>
      <c r="G249" s="104"/>
      <c r="H249" s="120">
        <v>50</v>
      </c>
      <c r="I249" s="123">
        <v>0</v>
      </c>
      <c r="J249" s="130"/>
      <c r="K249" s="131">
        <v>60</v>
      </c>
      <c r="L249" s="131">
        <v>48</v>
      </c>
      <c r="M249" s="132"/>
      <c r="N249" s="133">
        <v>50</v>
      </c>
      <c r="O249" s="131">
        <v>43</v>
      </c>
      <c r="P249" s="128">
        <v>0</v>
      </c>
      <c r="Q249" s="150">
        <v>50</v>
      </c>
      <c r="R249" s="146">
        <v>41</v>
      </c>
      <c r="S249" s="145">
        <v>0</v>
      </c>
      <c r="T249" s="146">
        <v>40</v>
      </c>
      <c r="U249" s="146">
        <v>39</v>
      </c>
      <c r="V249" s="147"/>
      <c r="W249" s="150">
        <v>40</v>
      </c>
      <c r="X249" s="146">
        <v>30</v>
      </c>
      <c r="Y249" s="155">
        <v>0</v>
      </c>
    </row>
    <row r="250" ht="34" customHeight="1" spans="1:25">
      <c r="A250" s="98">
        <v>250501032</v>
      </c>
      <c r="B250" s="99" t="s">
        <v>405</v>
      </c>
      <c r="C250" s="98"/>
      <c r="D250" s="98"/>
      <c r="E250" s="100" t="s">
        <v>406</v>
      </c>
      <c r="F250" s="101">
        <v>30</v>
      </c>
      <c r="G250" s="104"/>
      <c r="H250" s="120">
        <v>27</v>
      </c>
      <c r="I250" s="123">
        <v>0</v>
      </c>
      <c r="J250" s="130"/>
      <c r="K250" s="131">
        <v>30</v>
      </c>
      <c r="L250" s="131">
        <v>26</v>
      </c>
      <c r="M250" s="132"/>
      <c r="N250" s="133">
        <v>25</v>
      </c>
      <c r="O250" s="131">
        <v>23</v>
      </c>
      <c r="P250" s="128">
        <v>0</v>
      </c>
      <c r="Q250" s="150">
        <v>25</v>
      </c>
      <c r="R250" s="146">
        <v>22</v>
      </c>
      <c r="S250" s="145">
        <v>573</v>
      </c>
      <c r="T250" s="146">
        <v>20</v>
      </c>
      <c r="U250" s="146">
        <v>21</v>
      </c>
      <c r="V250" s="147"/>
      <c r="W250" s="150">
        <v>20</v>
      </c>
      <c r="X250" s="146">
        <v>17</v>
      </c>
      <c r="Y250" s="155">
        <v>986</v>
      </c>
    </row>
    <row r="251" customHeight="1" spans="1:25">
      <c r="A251" s="98">
        <v>250501033</v>
      </c>
      <c r="B251" s="99" t="s">
        <v>407</v>
      </c>
      <c r="C251" s="98"/>
      <c r="D251" s="98"/>
      <c r="E251" s="100" t="s">
        <v>141</v>
      </c>
      <c r="F251" s="101">
        <v>20</v>
      </c>
      <c r="G251" s="102" t="s">
        <v>408</v>
      </c>
      <c r="H251" s="120">
        <v>16</v>
      </c>
      <c r="I251" s="123">
        <v>0</v>
      </c>
      <c r="J251" s="130"/>
      <c r="K251" s="131">
        <v>20</v>
      </c>
      <c r="L251" s="131">
        <v>15</v>
      </c>
      <c r="M251" s="132"/>
      <c r="N251" s="133">
        <v>18</v>
      </c>
      <c r="O251" s="131">
        <v>14</v>
      </c>
      <c r="P251" s="128">
        <v>228</v>
      </c>
      <c r="Q251" s="150">
        <v>18</v>
      </c>
      <c r="R251" s="146">
        <v>13</v>
      </c>
      <c r="S251" s="145">
        <v>3567</v>
      </c>
      <c r="T251" s="146">
        <v>16</v>
      </c>
      <c r="U251" s="146">
        <v>13</v>
      </c>
      <c r="V251" s="147"/>
      <c r="W251" s="150">
        <v>16</v>
      </c>
      <c r="X251" s="146">
        <v>10</v>
      </c>
      <c r="Y251" s="155">
        <v>11486</v>
      </c>
    </row>
    <row r="252" ht="30" customHeight="1" spans="1:25">
      <c r="A252" s="98">
        <v>250501039</v>
      </c>
      <c r="B252" s="99" t="s">
        <v>409</v>
      </c>
      <c r="C252" s="98"/>
      <c r="D252" s="98"/>
      <c r="E252" s="100" t="s">
        <v>141</v>
      </c>
      <c r="F252" s="101">
        <v>35</v>
      </c>
      <c r="G252" s="104"/>
      <c r="H252" s="120">
        <v>32</v>
      </c>
      <c r="I252" s="123">
        <v>24724</v>
      </c>
      <c r="J252" s="130"/>
      <c r="K252" s="131">
        <v>35</v>
      </c>
      <c r="L252" s="131">
        <v>30</v>
      </c>
      <c r="M252" s="132"/>
      <c r="N252" s="133">
        <v>30</v>
      </c>
      <c r="O252" s="131">
        <v>27</v>
      </c>
      <c r="P252" s="128">
        <v>10198</v>
      </c>
      <c r="Q252" s="150">
        <v>30</v>
      </c>
      <c r="R252" s="146">
        <v>26</v>
      </c>
      <c r="S252" s="145">
        <v>1253</v>
      </c>
      <c r="T252" s="146">
        <v>25</v>
      </c>
      <c r="U252" s="146">
        <v>24</v>
      </c>
      <c r="V252" s="147"/>
      <c r="W252" s="150">
        <v>25</v>
      </c>
      <c r="X252" s="146">
        <v>19</v>
      </c>
      <c r="Y252" s="155">
        <v>146</v>
      </c>
    </row>
    <row r="253" customHeight="1" spans="1:25">
      <c r="A253" s="98">
        <v>250501040</v>
      </c>
      <c r="B253" s="99" t="s">
        <v>410</v>
      </c>
      <c r="C253" s="99" t="s">
        <v>411</v>
      </c>
      <c r="D253" s="98"/>
      <c r="E253" s="100" t="s">
        <v>141</v>
      </c>
      <c r="F253" s="101">
        <v>160</v>
      </c>
      <c r="G253" s="104"/>
      <c r="H253" s="120">
        <v>130</v>
      </c>
      <c r="I253" s="123">
        <v>1936</v>
      </c>
      <c r="J253" s="130"/>
      <c r="K253" s="131">
        <v>155</v>
      </c>
      <c r="L253" s="131">
        <v>124</v>
      </c>
      <c r="M253" s="132"/>
      <c r="N253" s="133">
        <v>140</v>
      </c>
      <c r="O253" s="131">
        <v>111</v>
      </c>
      <c r="P253" s="128">
        <v>527</v>
      </c>
      <c r="Q253" s="150">
        <v>135</v>
      </c>
      <c r="R253" s="146">
        <v>105</v>
      </c>
      <c r="S253" s="145">
        <v>23</v>
      </c>
      <c r="T253" s="146">
        <v>120</v>
      </c>
      <c r="U253" s="146">
        <v>100</v>
      </c>
      <c r="V253" s="147"/>
      <c r="W253" s="150">
        <v>115</v>
      </c>
      <c r="X253" s="146">
        <v>79</v>
      </c>
      <c r="Y253" s="155">
        <v>0</v>
      </c>
    </row>
    <row r="254" customHeight="1" spans="1:25">
      <c r="A254" s="98">
        <v>250501041</v>
      </c>
      <c r="B254" s="99" t="s">
        <v>412</v>
      </c>
      <c r="C254" s="98" t="s">
        <v>413</v>
      </c>
      <c r="D254" s="98"/>
      <c r="E254" s="100" t="s">
        <v>141</v>
      </c>
      <c r="F254" s="101">
        <v>140</v>
      </c>
      <c r="G254" s="104"/>
      <c r="H254" s="120">
        <v>110</v>
      </c>
      <c r="I254" s="123">
        <v>0</v>
      </c>
      <c r="J254" s="130"/>
      <c r="K254" s="131">
        <v>135</v>
      </c>
      <c r="L254" s="131">
        <v>105</v>
      </c>
      <c r="M254" s="132"/>
      <c r="N254" s="133">
        <v>120</v>
      </c>
      <c r="O254" s="131">
        <v>94</v>
      </c>
      <c r="P254" s="128">
        <v>0</v>
      </c>
      <c r="Q254" s="150">
        <v>115</v>
      </c>
      <c r="R254" s="146">
        <v>89</v>
      </c>
      <c r="S254" s="145">
        <v>0</v>
      </c>
      <c r="T254" s="146">
        <v>100</v>
      </c>
      <c r="U254" s="146">
        <v>85</v>
      </c>
      <c r="V254" s="147"/>
      <c r="W254" s="150">
        <v>100</v>
      </c>
      <c r="X254" s="146">
        <v>67</v>
      </c>
      <c r="Y254" s="155">
        <v>0</v>
      </c>
    </row>
    <row r="255" customHeight="1" spans="1:25">
      <c r="A255" s="98">
        <v>250501042</v>
      </c>
      <c r="B255" s="99" t="s">
        <v>414</v>
      </c>
      <c r="C255" s="99" t="s">
        <v>415</v>
      </c>
      <c r="D255" s="98"/>
      <c r="E255" s="100" t="s">
        <v>141</v>
      </c>
      <c r="F255" s="101">
        <v>45</v>
      </c>
      <c r="G255" s="102" t="s">
        <v>416</v>
      </c>
      <c r="H255" s="120">
        <v>36</v>
      </c>
      <c r="I255" s="123">
        <v>539</v>
      </c>
      <c r="J255" s="130"/>
      <c r="K255" s="131">
        <v>45</v>
      </c>
      <c r="L255" s="131">
        <v>34</v>
      </c>
      <c r="M255" s="132"/>
      <c r="N255" s="133">
        <v>40</v>
      </c>
      <c r="O255" s="131">
        <v>31</v>
      </c>
      <c r="P255" s="128">
        <v>2938</v>
      </c>
      <c r="Q255" s="150">
        <v>40</v>
      </c>
      <c r="R255" s="146">
        <v>29</v>
      </c>
      <c r="S255" s="145">
        <v>874</v>
      </c>
      <c r="T255" s="146">
        <v>35</v>
      </c>
      <c r="U255" s="146">
        <v>28</v>
      </c>
      <c r="V255" s="147"/>
      <c r="W255" s="150">
        <v>35</v>
      </c>
      <c r="X255" s="146">
        <v>22</v>
      </c>
      <c r="Y255" s="155">
        <v>3908</v>
      </c>
    </row>
    <row r="256" customHeight="1" spans="1:25">
      <c r="A256" s="98">
        <v>250501046</v>
      </c>
      <c r="B256" s="99" t="s">
        <v>417</v>
      </c>
      <c r="C256" s="99" t="s">
        <v>418</v>
      </c>
      <c r="D256" s="98"/>
      <c r="E256" s="100" t="s">
        <v>48</v>
      </c>
      <c r="F256" s="101">
        <v>120</v>
      </c>
      <c r="G256" s="104"/>
      <c r="H256" s="120">
        <v>100</v>
      </c>
      <c r="I256" s="123">
        <v>10445</v>
      </c>
      <c r="J256" s="130"/>
      <c r="K256" s="131">
        <v>115</v>
      </c>
      <c r="L256" s="131">
        <v>95</v>
      </c>
      <c r="M256" s="132"/>
      <c r="N256" s="133">
        <v>102</v>
      </c>
      <c r="O256" s="131">
        <v>85</v>
      </c>
      <c r="P256" s="128">
        <v>5567</v>
      </c>
      <c r="Q256" s="150">
        <v>97</v>
      </c>
      <c r="R256" s="146">
        <v>81</v>
      </c>
      <c r="S256" s="145">
        <v>0</v>
      </c>
      <c r="T256" s="146">
        <v>87</v>
      </c>
      <c r="U256" s="146">
        <v>77</v>
      </c>
      <c r="V256" s="147"/>
      <c r="W256" s="150">
        <v>82</v>
      </c>
      <c r="X256" s="146">
        <v>62</v>
      </c>
      <c r="Y256" s="155">
        <v>0</v>
      </c>
    </row>
    <row r="257" customHeight="1" spans="1:25">
      <c r="A257" s="98">
        <v>250501047</v>
      </c>
      <c r="B257" s="99" t="s">
        <v>419</v>
      </c>
      <c r="C257" s="99" t="s">
        <v>420</v>
      </c>
      <c r="D257" s="98"/>
      <c r="E257" s="100" t="s">
        <v>48</v>
      </c>
      <c r="F257" s="101">
        <v>180</v>
      </c>
      <c r="G257" s="104"/>
      <c r="H257" s="120">
        <v>150</v>
      </c>
      <c r="I257" s="123">
        <v>2909</v>
      </c>
      <c r="J257" s="130"/>
      <c r="K257" s="131">
        <v>170</v>
      </c>
      <c r="L257" s="131">
        <v>143</v>
      </c>
      <c r="M257" s="132"/>
      <c r="N257" s="133">
        <v>153</v>
      </c>
      <c r="O257" s="131">
        <v>128</v>
      </c>
      <c r="P257" s="128">
        <v>135</v>
      </c>
      <c r="Q257" s="150">
        <v>142</v>
      </c>
      <c r="R257" s="146">
        <v>122</v>
      </c>
      <c r="S257" s="145">
        <v>2</v>
      </c>
      <c r="T257" s="146" t="s">
        <v>87</v>
      </c>
      <c r="U257" s="146">
        <v>115</v>
      </c>
      <c r="V257" s="147"/>
      <c r="W257" s="150" t="s">
        <v>87</v>
      </c>
      <c r="X257" s="146">
        <v>92</v>
      </c>
      <c r="Y257" s="155">
        <v>0</v>
      </c>
    </row>
    <row r="258" customHeight="1" spans="1:25">
      <c r="A258" s="98">
        <v>250502008</v>
      </c>
      <c r="B258" s="99" t="s">
        <v>421</v>
      </c>
      <c r="C258" s="98"/>
      <c r="D258" s="98"/>
      <c r="E258" s="100" t="s">
        <v>249</v>
      </c>
      <c r="F258" s="101">
        <v>20</v>
      </c>
      <c r="G258" s="104"/>
      <c r="H258" s="120">
        <v>18</v>
      </c>
      <c r="I258" s="123">
        <v>43130</v>
      </c>
      <c r="J258" s="130"/>
      <c r="K258" s="131">
        <v>20</v>
      </c>
      <c r="L258" s="131">
        <v>17</v>
      </c>
      <c r="M258" s="132"/>
      <c r="N258" s="133">
        <v>18</v>
      </c>
      <c r="O258" s="131">
        <v>15</v>
      </c>
      <c r="P258" s="128">
        <v>0</v>
      </c>
      <c r="Q258" s="150">
        <v>18</v>
      </c>
      <c r="R258" s="146">
        <v>14</v>
      </c>
      <c r="S258" s="145">
        <v>0</v>
      </c>
      <c r="T258" s="146">
        <v>16</v>
      </c>
      <c r="U258" s="146">
        <v>14</v>
      </c>
      <c r="V258" s="147"/>
      <c r="W258" s="150">
        <v>16</v>
      </c>
      <c r="X258" s="146">
        <v>11</v>
      </c>
      <c r="Y258" s="155">
        <v>0</v>
      </c>
    </row>
    <row r="259" ht="32" customHeight="1" spans="1:25">
      <c r="A259" s="98">
        <v>250503009</v>
      </c>
      <c r="B259" s="99" t="s">
        <v>422</v>
      </c>
      <c r="C259" s="98"/>
      <c r="D259" s="98"/>
      <c r="E259" s="100" t="s">
        <v>141</v>
      </c>
      <c r="F259" s="101">
        <v>20</v>
      </c>
      <c r="G259" s="104"/>
      <c r="H259" s="120">
        <v>16</v>
      </c>
      <c r="I259" s="123">
        <v>0</v>
      </c>
      <c r="J259" s="130"/>
      <c r="K259" s="131">
        <v>20</v>
      </c>
      <c r="L259" s="131">
        <v>15</v>
      </c>
      <c r="M259" s="132"/>
      <c r="N259" s="133">
        <v>18</v>
      </c>
      <c r="O259" s="131">
        <v>14</v>
      </c>
      <c r="P259" s="128">
        <v>776</v>
      </c>
      <c r="Q259" s="150">
        <v>18</v>
      </c>
      <c r="R259" s="146">
        <v>13</v>
      </c>
      <c r="S259" s="145">
        <v>0</v>
      </c>
      <c r="T259" s="146">
        <v>16</v>
      </c>
      <c r="U259" s="146">
        <v>13</v>
      </c>
      <c r="V259" s="147"/>
      <c r="W259" s="150">
        <v>16</v>
      </c>
      <c r="X259" s="146">
        <v>10</v>
      </c>
      <c r="Y259" s="155">
        <v>0</v>
      </c>
    </row>
    <row r="260" customHeight="1" spans="1:25">
      <c r="A260" s="98">
        <v>250503010</v>
      </c>
      <c r="B260" s="99" t="s">
        <v>423</v>
      </c>
      <c r="C260" s="99" t="s">
        <v>424</v>
      </c>
      <c r="D260" s="98"/>
      <c r="E260" s="100" t="s">
        <v>425</v>
      </c>
      <c r="F260" s="101">
        <v>60</v>
      </c>
      <c r="G260" s="104"/>
      <c r="H260" s="120">
        <v>50</v>
      </c>
      <c r="I260" s="123">
        <v>0</v>
      </c>
      <c r="J260" s="130"/>
      <c r="K260" s="131">
        <v>60</v>
      </c>
      <c r="L260" s="131">
        <v>48</v>
      </c>
      <c r="M260" s="132"/>
      <c r="N260" s="133">
        <v>50</v>
      </c>
      <c r="O260" s="131">
        <v>43</v>
      </c>
      <c r="P260" s="128">
        <v>0</v>
      </c>
      <c r="Q260" s="150">
        <v>50</v>
      </c>
      <c r="R260" s="146">
        <v>41</v>
      </c>
      <c r="S260" s="145">
        <v>0</v>
      </c>
      <c r="T260" s="146" t="s">
        <v>87</v>
      </c>
      <c r="U260" s="146">
        <v>39</v>
      </c>
      <c r="V260" s="147"/>
      <c r="W260" s="150" t="s">
        <v>87</v>
      </c>
      <c r="X260" s="146">
        <v>30</v>
      </c>
      <c r="Y260" s="155">
        <v>0</v>
      </c>
    </row>
    <row r="261" ht="31" customHeight="1" spans="1:25">
      <c r="A261" s="98">
        <v>250503011</v>
      </c>
      <c r="B261" s="98" t="s">
        <v>426</v>
      </c>
      <c r="C261" s="98"/>
      <c r="D261" s="98"/>
      <c r="E261" s="100" t="s">
        <v>141</v>
      </c>
      <c r="F261" s="101">
        <v>60</v>
      </c>
      <c r="G261" s="104"/>
      <c r="H261" s="120">
        <v>50</v>
      </c>
      <c r="I261" s="123">
        <v>0</v>
      </c>
      <c r="J261" s="130"/>
      <c r="K261" s="131">
        <v>60</v>
      </c>
      <c r="L261" s="131">
        <v>48</v>
      </c>
      <c r="M261" s="132"/>
      <c r="N261" s="133">
        <v>50</v>
      </c>
      <c r="O261" s="131">
        <v>43</v>
      </c>
      <c r="P261" s="128">
        <v>6354</v>
      </c>
      <c r="Q261" s="150">
        <v>50</v>
      </c>
      <c r="R261" s="146">
        <v>41</v>
      </c>
      <c r="S261" s="145">
        <v>0</v>
      </c>
      <c r="T261" s="146" t="s">
        <v>87</v>
      </c>
      <c r="U261" s="146">
        <v>39</v>
      </c>
      <c r="V261" s="147"/>
      <c r="W261" s="150" t="s">
        <v>87</v>
      </c>
      <c r="X261" s="146">
        <v>30</v>
      </c>
      <c r="Y261" s="155">
        <v>0</v>
      </c>
    </row>
    <row r="262" ht="30" customHeight="1" spans="1:25">
      <c r="A262" s="98">
        <v>250503012</v>
      </c>
      <c r="B262" s="99" t="s">
        <v>427</v>
      </c>
      <c r="C262" s="98"/>
      <c r="D262" s="98"/>
      <c r="E262" s="100" t="s">
        <v>141</v>
      </c>
      <c r="F262" s="101">
        <v>60</v>
      </c>
      <c r="G262" s="104"/>
      <c r="H262" s="120">
        <v>50</v>
      </c>
      <c r="I262" s="123">
        <v>0</v>
      </c>
      <c r="J262" s="130"/>
      <c r="K262" s="131">
        <v>60</v>
      </c>
      <c r="L262" s="131">
        <v>48</v>
      </c>
      <c r="M262" s="132"/>
      <c r="N262" s="133">
        <v>50</v>
      </c>
      <c r="O262" s="131">
        <v>43</v>
      </c>
      <c r="P262" s="128">
        <v>0</v>
      </c>
      <c r="Q262" s="150">
        <v>50</v>
      </c>
      <c r="R262" s="146">
        <v>41</v>
      </c>
      <c r="S262" s="145">
        <v>0</v>
      </c>
      <c r="T262" s="146" t="s">
        <v>87</v>
      </c>
      <c r="U262" s="146">
        <v>39</v>
      </c>
      <c r="V262" s="147"/>
      <c r="W262" s="150" t="s">
        <v>87</v>
      </c>
      <c r="X262" s="146">
        <v>30</v>
      </c>
      <c r="Y262" s="155">
        <v>0</v>
      </c>
    </row>
    <row r="263" customHeight="1" spans="1:25">
      <c r="A263" s="98">
        <v>250503013</v>
      </c>
      <c r="B263" s="98" t="s">
        <v>428</v>
      </c>
      <c r="C263" s="99" t="s">
        <v>429</v>
      </c>
      <c r="D263" s="98"/>
      <c r="E263" s="100" t="s">
        <v>48</v>
      </c>
      <c r="F263" s="101">
        <v>110</v>
      </c>
      <c r="G263" s="104"/>
      <c r="H263" s="120">
        <v>90</v>
      </c>
      <c r="I263" s="123">
        <v>8199</v>
      </c>
      <c r="J263" s="130"/>
      <c r="K263" s="131">
        <v>105</v>
      </c>
      <c r="L263" s="131">
        <v>86</v>
      </c>
      <c r="M263" s="132"/>
      <c r="N263" s="133">
        <v>90</v>
      </c>
      <c r="O263" s="131">
        <v>77</v>
      </c>
      <c r="P263" s="128">
        <v>0</v>
      </c>
      <c r="Q263" s="150">
        <v>83</v>
      </c>
      <c r="R263" s="146">
        <v>73</v>
      </c>
      <c r="S263" s="145">
        <v>0</v>
      </c>
      <c r="T263" s="146" t="s">
        <v>87</v>
      </c>
      <c r="U263" s="146">
        <v>69</v>
      </c>
      <c r="V263" s="147"/>
      <c r="W263" s="150" t="s">
        <v>87</v>
      </c>
      <c r="X263" s="146">
        <v>55</v>
      </c>
      <c r="Y263" s="155">
        <v>0</v>
      </c>
    </row>
    <row r="264" customHeight="1" spans="1:25">
      <c r="A264" s="98">
        <v>250503014</v>
      </c>
      <c r="B264" s="98" t="s">
        <v>430</v>
      </c>
      <c r="C264" s="99" t="s">
        <v>429</v>
      </c>
      <c r="D264" s="98"/>
      <c r="E264" s="100" t="s">
        <v>48</v>
      </c>
      <c r="F264" s="101">
        <v>130</v>
      </c>
      <c r="G264" s="104"/>
      <c r="H264" s="120">
        <v>125</v>
      </c>
      <c r="I264" s="123">
        <v>6473</v>
      </c>
      <c r="J264" s="130"/>
      <c r="K264" s="131">
        <v>120</v>
      </c>
      <c r="L264" s="131">
        <v>119</v>
      </c>
      <c r="M264" s="132"/>
      <c r="N264" s="133">
        <v>101</v>
      </c>
      <c r="O264" s="131">
        <v>106</v>
      </c>
      <c r="P264" s="128">
        <v>3691</v>
      </c>
      <c r="Q264" s="150">
        <v>93</v>
      </c>
      <c r="R264" s="146">
        <v>101</v>
      </c>
      <c r="S264" s="145">
        <v>3</v>
      </c>
      <c r="T264" s="146" t="s">
        <v>87</v>
      </c>
      <c r="U264" s="146">
        <v>95</v>
      </c>
      <c r="V264" s="147"/>
      <c r="W264" s="150" t="s">
        <v>87</v>
      </c>
      <c r="X264" s="146">
        <v>77</v>
      </c>
      <c r="Y264" s="155">
        <v>0</v>
      </c>
    </row>
    <row r="265" ht="28" customHeight="1" spans="1:25">
      <c r="A265" s="98">
        <v>250700001</v>
      </c>
      <c r="B265" s="99" t="s">
        <v>431</v>
      </c>
      <c r="C265" s="98"/>
      <c r="D265" s="98"/>
      <c r="E265" s="100" t="s">
        <v>141</v>
      </c>
      <c r="F265" s="101">
        <v>80</v>
      </c>
      <c r="G265" s="104"/>
      <c r="H265" s="120">
        <v>70</v>
      </c>
      <c r="I265" s="123">
        <v>0</v>
      </c>
      <c r="J265" s="130"/>
      <c r="K265" s="131">
        <v>80</v>
      </c>
      <c r="L265" s="131">
        <v>67</v>
      </c>
      <c r="M265" s="132"/>
      <c r="N265" s="133">
        <v>70</v>
      </c>
      <c r="O265" s="131">
        <v>60</v>
      </c>
      <c r="P265" s="128">
        <v>1</v>
      </c>
      <c r="Q265" s="150">
        <v>70</v>
      </c>
      <c r="R265" s="146">
        <v>57</v>
      </c>
      <c r="S265" s="145">
        <v>0</v>
      </c>
      <c r="T265" s="146">
        <v>60</v>
      </c>
      <c r="U265" s="146">
        <v>54</v>
      </c>
      <c r="V265" s="147"/>
      <c r="W265" s="150">
        <v>60</v>
      </c>
      <c r="X265" s="146">
        <v>43</v>
      </c>
      <c r="Y265" s="155">
        <v>0</v>
      </c>
    </row>
    <row r="266" ht="27" customHeight="1" spans="1:25">
      <c r="A266" s="98">
        <v>250700002</v>
      </c>
      <c r="B266" s="99" t="s">
        <v>432</v>
      </c>
      <c r="C266" s="98"/>
      <c r="D266" s="98"/>
      <c r="E266" s="100" t="s">
        <v>141</v>
      </c>
      <c r="F266" s="101">
        <v>40</v>
      </c>
      <c r="G266" s="104"/>
      <c r="H266" s="120">
        <v>36</v>
      </c>
      <c r="I266" s="123">
        <v>0</v>
      </c>
      <c r="J266" s="130"/>
      <c r="K266" s="131">
        <v>40</v>
      </c>
      <c r="L266" s="131">
        <v>34</v>
      </c>
      <c r="M266" s="132"/>
      <c r="N266" s="133">
        <v>35</v>
      </c>
      <c r="O266" s="131">
        <v>31</v>
      </c>
      <c r="P266" s="128">
        <v>0</v>
      </c>
      <c r="Q266" s="150">
        <v>35</v>
      </c>
      <c r="R266" s="146">
        <v>29</v>
      </c>
      <c r="S266" s="145">
        <v>0</v>
      </c>
      <c r="T266" s="146">
        <v>30</v>
      </c>
      <c r="U266" s="146">
        <v>28</v>
      </c>
      <c r="V266" s="147"/>
      <c r="W266" s="150">
        <v>30</v>
      </c>
      <c r="X266" s="146">
        <v>22</v>
      </c>
      <c r="Y266" s="155">
        <v>0</v>
      </c>
    </row>
    <row r="267" ht="28" customHeight="1" spans="1:25">
      <c r="A267" s="98">
        <v>250700003</v>
      </c>
      <c r="B267" s="99" t="s">
        <v>433</v>
      </c>
      <c r="C267" s="98"/>
      <c r="D267" s="98"/>
      <c r="E267" s="100" t="s">
        <v>141</v>
      </c>
      <c r="F267" s="101">
        <v>80</v>
      </c>
      <c r="G267" s="104"/>
      <c r="H267" s="120">
        <v>70</v>
      </c>
      <c r="I267" s="123">
        <v>0</v>
      </c>
      <c r="J267" s="130"/>
      <c r="K267" s="131">
        <v>80</v>
      </c>
      <c r="L267" s="131">
        <v>67</v>
      </c>
      <c r="M267" s="132"/>
      <c r="N267" s="133">
        <v>70</v>
      </c>
      <c r="O267" s="131">
        <v>60</v>
      </c>
      <c r="P267" s="128">
        <v>0</v>
      </c>
      <c r="Q267" s="150">
        <v>70</v>
      </c>
      <c r="R267" s="146">
        <v>57</v>
      </c>
      <c r="S267" s="145">
        <v>0</v>
      </c>
      <c r="T267" s="146">
        <v>60</v>
      </c>
      <c r="U267" s="146">
        <v>54</v>
      </c>
      <c r="V267" s="147"/>
      <c r="W267" s="150">
        <v>60</v>
      </c>
      <c r="X267" s="146">
        <v>43</v>
      </c>
      <c r="Y267" s="155">
        <v>0</v>
      </c>
    </row>
    <row r="268" ht="29" customHeight="1" spans="1:25">
      <c r="A268" s="98">
        <v>250700005</v>
      </c>
      <c r="B268" s="99" t="s">
        <v>434</v>
      </c>
      <c r="C268" s="98"/>
      <c r="D268" s="98"/>
      <c r="E268" s="100" t="s">
        <v>141</v>
      </c>
      <c r="F268" s="101">
        <v>80</v>
      </c>
      <c r="G268" s="104"/>
      <c r="H268" s="120">
        <v>70</v>
      </c>
      <c r="I268" s="123">
        <v>0</v>
      </c>
      <c r="J268" s="130"/>
      <c r="K268" s="131">
        <v>80</v>
      </c>
      <c r="L268" s="131">
        <v>67</v>
      </c>
      <c r="M268" s="132"/>
      <c r="N268" s="133">
        <v>70</v>
      </c>
      <c r="O268" s="131">
        <v>60</v>
      </c>
      <c r="P268" s="128">
        <v>0</v>
      </c>
      <c r="Q268" s="150">
        <v>70</v>
      </c>
      <c r="R268" s="146">
        <v>57</v>
      </c>
      <c r="S268" s="145">
        <v>0</v>
      </c>
      <c r="T268" s="146">
        <v>60</v>
      </c>
      <c r="U268" s="146">
        <v>54</v>
      </c>
      <c r="V268" s="147"/>
      <c r="W268" s="150">
        <v>60</v>
      </c>
      <c r="X268" s="146">
        <v>43</v>
      </c>
      <c r="Y268" s="155">
        <v>0</v>
      </c>
    </row>
    <row r="269" ht="30" customHeight="1" spans="1:25">
      <c r="A269" s="98">
        <v>250700006</v>
      </c>
      <c r="B269" s="99" t="s">
        <v>435</v>
      </c>
      <c r="C269" s="98"/>
      <c r="D269" s="98"/>
      <c r="E269" s="100" t="s">
        <v>141</v>
      </c>
      <c r="F269" s="101">
        <v>80</v>
      </c>
      <c r="G269" s="104"/>
      <c r="H269" s="120">
        <v>70</v>
      </c>
      <c r="I269" s="123">
        <v>0</v>
      </c>
      <c r="J269" s="130"/>
      <c r="K269" s="131">
        <v>80</v>
      </c>
      <c r="L269" s="131">
        <v>67</v>
      </c>
      <c r="M269" s="132"/>
      <c r="N269" s="133">
        <v>70</v>
      </c>
      <c r="O269" s="131">
        <v>60</v>
      </c>
      <c r="P269" s="128">
        <v>0</v>
      </c>
      <c r="Q269" s="150">
        <v>70</v>
      </c>
      <c r="R269" s="146">
        <v>57</v>
      </c>
      <c r="S269" s="145">
        <v>0</v>
      </c>
      <c r="T269" s="146">
        <v>60</v>
      </c>
      <c r="U269" s="146">
        <v>54</v>
      </c>
      <c r="V269" s="147"/>
      <c r="W269" s="150">
        <v>60</v>
      </c>
      <c r="X269" s="146">
        <v>43</v>
      </c>
      <c r="Y269" s="155">
        <v>0</v>
      </c>
    </row>
    <row r="270" ht="29" customHeight="1" spans="1:25">
      <c r="A270" s="98">
        <v>250700007</v>
      </c>
      <c r="B270" s="99" t="s">
        <v>436</v>
      </c>
      <c r="C270" s="98"/>
      <c r="D270" s="98"/>
      <c r="E270" s="100" t="s">
        <v>141</v>
      </c>
      <c r="F270" s="101">
        <v>80</v>
      </c>
      <c r="G270" s="104"/>
      <c r="H270" s="120">
        <v>70</v>
      </c>
      <c r="I270" s="123">
        <v>0</v>
      </c>
      <c r="J270" s="130"/>
      <c r="K270" s="131">
        <v>80</v>
      </c>
      <c r="L270" s="131">
        <v>67</v>
      </c>
      <c r="M270" s="132"/>
      <c r="N270" s="133">
        <v>70</v>
      </c>
      <c r="O270" s="131">
        <v>60</v>
      </c>
      <c r="P270" s="128">
        <v>0</v>
      </c>
      <c r="Q270" s="150">
        <v>70</v>
      </c>
      <c r="R270" s="146">
        <v>57</v>
      </c>
      <c r="S270" s="145">
        <v>0</v>
      </c>
      <c r="T270" s="146">
        <v>60</v>
      </c>
      <c r="U270" s="146">
        <v>54</v>
      </c>
      <c r="V270" s="147"/>
      <c r="W270" s="150">
        <v>60</v>
      </c>
      <c r="X270" s="146">
        <v>43</v>
      </c>
      <c r="Y270" s="155">
        <v>0</v>
      </c>
    </row>
    <row r="271" ht="31" customHeight="1" spans="1:25">
      <c r="A271" s="98">
        <v>250700009</v>
      </c>
      <c r="B271" s="99" t="s">
        <v>437</v>
      </c>
      <c r="C271" s="98"/>
      <c r="D271" s="98"/>
      <c r="E271" s="100" t="s">
        <v>141</v>
      </c>
      <c r="F271" s="101">
        <v>80</v>
      </c>
      <c r="G271" s="104"/>
      <c r="H271" s="120">
        <v>70</v>
      </c>
      <c r="I271" s="123">
        <v>0</v>
      </c>
      <c r="J271" s="130"/>
      <c r="K271" s="131">
        <v>80</v>
      </c>
      <c r="L271" s="131">
        <v>67</v>
      </c>
      <c r="M271" s="132"/>
      <c r="N271" s="133">
        <v>70</v>
      </c>
      <c r="O271" s="131">
        <v>60</v>
      </c>
      <c r="P271" s="128">
        <v>0</v>
      </c>
      <c r="Q271" s="150">
        <v>70</v>
      </c>
      <c r="R271" s="146">
        <v>57</v>
      </c>
      <c r="S271" s="145">
        <v>0</v>
      </c>
      <c r="T271" s="146">
        <v>60</v>
      </c>
      <c r="U271" s="146">
        <v>54</v>
      </c>
      <c r="V271" s="147"/>
      <c r="W271" s="150">
        <v>60</v>
      </c>
      <c r="X271" s="146">
        <v>43</v>
      </c>
      <c r="Y271" s="155">
        <v>0</v>
      </c>
    </row>
    <row r="272" ht="32" customHeight="1" spans="1:25">
      <c r="A272" s="98">
        <v>250700010</v>
      </c>
      <c r="B272" s="99" t="s">
        <v>438</v>
      </c>
      <c r="C272" s="98"/>
      <c r="D272" s="98"/>
      <c r="E272" s="100" t="s">
        <v>141</v>
      </c>
      <c r="F272" s="101">
        <v>80</v>
      </c>
      <c r="G272" s="104"/>
      <c r="H272" s="120">
        <v>70</v>
      </c>
      <c r="I272" s="123">
        <v>954</v>
      </c>
      <c r="J272" s="130"/>
      <c r="K272" s="131">
        <v>80</v>
      </c>
      <c r="L272" s="131">
        <v>67</v>
      </c>
      <c r="M272" s="132"/>
      <c r="N272" s="133">
        <v>70</v>
      </c>
      <c r="O272" s="131">
        <v>60</v>
      </c>
      <c r="P272" s="128">
        <v>8127</v>
      </c>
      <c r="Q272" s="150">
        <v>70</v>
      </c>
      <c r="R272" s="146">
        <v>57</v>
      </c>
      <c r="S272" s="145">
        <v>57</v>
      </c>
      <c r="T272" s="146">
        <v>60</v>
      </c>
      <c r="U272" s="146">
        <v>54</v>
      </c>
      <c r="V272" s="147"/>
      <c r="W272" s="150">
        <v>60</v>
      </c>
      <c r="X272" s="146">
        <v>43</v>
      </c>
      <c r="Y272" s="155">
        <v>226</v>
      </c>
    </row>
    <row r="273" ht="30" customHeight="1" spans="1:25">
      <c r="A273" s="98">
        <v>250700011</v>
      </c>
      <c r="B273" s="99" t="s">
        <v>439</v>
      </c>
      <c r="C273" s="98"/>
      <c r="D273" s="98"/>
      <c r="E273" s="100" t="s">
        <v>141</v>
      </c>
      <c r="F273" s="101">
        <v>80</v>
      </c>
      <c r="G273" s="104"/>
      <c r="H273" s="120">
        <v>72</v>
      </c>
      <c r="I273" s="123">
        <v>0</v>
      </c>
      <c r="J273" s="130"/>
      <c r="K273" s="131">
        <v>80</v>
      </c>
      <c r="L273" s="131">
        <v>68</v>
      </c>
      <c r="M273" s="132"/>
      <c r="N273" s="133">
        <v>70</v>
      </c>
      <c r="O273" s="131">
        <v>61</v>
      </c>
      <c r="P273" s="128">
        <v>0</v>
      </c>
      <c r="Q273" s="150">
        <v>70</v>
      </c>
      <c r="R273" s="146">
        <v>58</v>
      </c>
      <c r="S273" s="145">
        <v>0</v>
      </c>
      <c r="T273" s="146">
        <v>60</v>
      </c>
      <c r="U273" s="146">
        <v>55</v>
      </c>
      <c r="V273" s="147"/>
      <c r="W273" s="150">
        <v>60</v>
      </c>
      <c r="X273" s="146">
        <v>44</v>
      </c>
      <c r="Y273" s="155">
        <v>0</v>
      </c>
    </row>
    <row r="274" customHeight="1" spans="1:25">
      <c r="A274" s="98">
        <v>250700012</v>
      </c>
      <c r="B274" s="99" t="s">
        <v>440</v>
      </c>
      <c r="C274" s="99" t="s">
        <v>441</v>
      </c>
      <c r="D274" s="98"/>
      <c r="E274" s="100" t="s">
        <v>141</v>
      </c>
      <c r="F274" s="101">
        <v>100</v>
      </c>
      <c r="G274" s="104"/>
      <c r="H274" s="120">
        <v>90</v>
      </c>
      <c r="I274" s="123">
        <v>10857</v>
      </c>
      <c r="J274" s="130"/>
      <c r="K274" s="131">
        <v>100</v>
      </c>
      <c r="L274" s="131">
        <v>86</v>
      </c>
      <c r="M274" s="132"/>
      <c r="N274" s="133">
        <v>85</v>
      </c>
      <c r="O274" s="131">
        <v>77</v>
      </c>
      <c r="P274" s="128">
        <v>3747</v>
      </c>
      <c r="Q274" s="150">
        <v>85</v>
      </c>
      <c r="R274" s="146">
        <v>73</v>
      </c>
      <c r="S274" s="145">
        <v>0</v>
      </c>
      <c r="T274" s="146">
        <v>70</v>
      </c>
      <c r="U274" s="146">
        <v>69</v>
      </c>
      <c r="V274" s="147"/>
      <c r="W274" s="150">
        <v>70</v>
      </c>
      <c r="X274" s="146">
        <v>55</v>
      </c>
      <c r="Y274" s="155">
        <v>1512</v>
      </c>
    </row>
    <row r="275" customHeight="1" spans="1:25">
      <c r="A275" s="98">
        <v>250700013</v>
      </c>
      <c r="B275" s="99" t="s">
        <v>442</v>
      </c>
      <c r="C275" s="99" t="s">
        <v>443</v>
      </c>
      <c r="D275" s="107"/>
      <c r="E275" s="100" t="s">
        <v>141</v>
      </c>
      <c r="F275" s="101">
        <v>160</v>
      </c>
      <c r="G275" s="170"/>
      <c r="H275" s="120">
        <v>120</v>
      </c>
      <c r="I275" s="123">
        <v>0</v>
      </c>
      <c r="J275" s="130"/>
      <c r="K275" s="131">
        <v>155</v>
      </c>
      <c r="L275" s="131">
        <v>114</v>
      </c>
      <c r="M275" s="132"/>
      <c r="N275" s="133">
        <v>140</v>
      </c>
      <c r="O275" s="131">
        <v>102</v>
      </c>
      <c r="P275" s="128">
        <v>30</v>
      </c>
      <c r="Q275" s="150">
        <v>135</v>
      </c>
      <c r="R275" s="146">
        <v>97</v>
      </c>
      <c r="S275" s="145">
        <v>0</v>
      </c>
      <c r="T275" s="146">
        <v>120</v>
      </c>
      <c r="U275" s="146">
        <v>92</v>
      </c>
      <c r="V275" s="147"/>
      <c r="W275" s="150">
        <v>120</v>
      </c>
      <c r="X275" s="146">
        <v>74</v>
      </c>
      <c r="Y275" s="155">
        <v>0</v>
      </c>
    </row>
    <row r="276" customHeight="1" spans="1:25">
      <c r="A276" s="98">
        <v>250700014</v>
      </c>
      <c r="B276" s="99" t="s">
        <v>444</v>
      </c>
      <c r="C276" s="99" t="s">
        <v>445</v>
      </c>
      <c r="D276" s="98"/>
      <c r="E276" s="100" t="s">
        <v>141</v>
      </c>
      <c r="F276" s="101">
        <v>100</v>
      </c>
      <c r="G276" s="104"/>
      <c r="H276" s="120">
        <v>90</v>
      </c>
      <c r="I276" s="123">
        <v>0</v>
      </c>
      <c r="J276" s="130"/>
      <c r="K276" s="131">
        <v>100</v>
      </c>
      <c r="L276" s="131">
        <v>86</v>
      </c>
      <c r="M276" s="132"/>
      <c r="N276" s="133">
        <v>85</v>
      </c>
      <c r="O276" s="131">
        <v>77</v>
      </c>
      <c r="P276" s="128">
        <v>0</v>
      </c>
      <c r="Q276" s="150">
        <v>85</v>
      </c>
      <c r="R276" s="146">
        <v>73</v>
      </c>
      <c r="S276" s="145">
        <v>0</v>
      </c>
      <c r="T276" s="146">
        <v>70</v>
      </c>
      <c r="U276" s="146">
        <v>69</v>
      </c>
      <c r="V276" s="147"/>
      <c r="W276" s="150">
        <v>70</v>
      </c>
      <c r="X276" s="146">
        <v>55</v>
      </c>
      <c r="Y276" s="155">
        <v>0</v>
      </c>
    </row>
    <row r="277" customHeight="1" spans="1:25">
      <c r="A277" s="98">
        <v>250700017</v>
      </c>
      <c r="B277" s="99" t="s">
        <v>446</v>
      </c>
      <c r="C277" s="99" t="s">
        <v>447</v>
      </c>
      <c r="D277" s="98"/>
      <c r="E277" s="100" t="s">
        <v>448</v>
      </c>
      <c r="F277" s="101">
        <v>500</v>
      </c>
      <c r="G277" s="104"/>
      <c r="H277" s="120">
        <v>400</v>
      </c>
      <c r="I277" s="123">
        <v>516</v>
      </c>
      <c r="J277" s="130"/>
      <c r="K277" s="131">
        <v>480</v>
      </c>
      <c r="L277" s="131">
        <v>380</v>
      </c>
      <c r="M277" s="132"/>
      <c r="N277" s="133">
        <v>391</v>
      </c>
      <c r="O277" s="131">
        <v>340</v>
      </c>
      <c r="P277" s="128">
        <v>0</v>
      </c>
      <c r="Q277" s="150">
        <v>362</v>
      </c>
      <c r="R277" s="146">
        <v>323</v>
      </c>
      <c r="S277" s="145">
        <v>0</v>
      </c>
      <c r="T277" s="146" t="s">
        <v>87</v>
      </c>
      <c r="U277" s="146">
        <v>306</v>
      </c>
      <c r="V277" s="147"/>
      <c r="W277" s="150" t="s">
        <v>87</v>
      </c>
      <c r="X277" s="146">
        <v>245</v>
      </c>
      <c r="Y277" s="155">
        <v>0</v>
      </c>
    </row>
    <row r="278" customHeight="1" spans="1:25">
      <c r="A278" s="98">
        <v>250700018</v>
      </c>
      <c r="B278" s="98" t="s">
        <v>449</v>
      </c>
      <c r="C278" s="98" t="s">
        <v>450</v>
      </c>
      <c r="D278" s="98"/>
      <c r="E278" s="100" t="s">
        <v>48</v>
      </c>
      <c r="F278" s="101">
        <v>1200</v>
      </c>
      <c r="G278" s="104"/>
      <c r="H278" s="120">
        <v>1000</v>
      </c>
      <c r="I278" s="123">
        <v>0</v>
      </c>
      <c r="J278" s="130"/>
      <c r="K278" s="131">
        <v>1150</v>
      </c>
      <c r="L278" s="131">
        <v>950</v>
      </c>
      <c r="M278" s="132"/>
      <c r="N278" s="133">
        <v>1020</v>
      </c>
      <c r="O278" s="131">
        <v>850</v>
      </c>
      <c r="P278" s="128">
        <v>0</v>
      </c>
      <c r="Q278" s="150">
        <v>944</v>
      </c>
      <c r="R278" s="146">
        <v>808</v>
      </c>
      <c r="S278" s="145">
        <v>0</v>
      </c>
      <c r="T278" s="146" t="s">
        <v>87</v>
      </c>
      <c r="U278" s="146">
        <v>765</v>
      </c>
      <c r="V278" s="147"/>
      <c r="W278" s="150" t="s">
        <v>87</v>
      </c>
      <c r="X278" s="146">
        <v>612</v>
      </c>
      <c r="Y278" s="155">
        <v>0</v>
      </c>
    </row>
    <row r="279" customHeight="1" spans="1:25">
      <c r="A279" s="98">
        <v>250700021</v>
      </c>
      <c r="B279" s="99" t="s">
        <v>451</v>
      </c>
      <c r="C279" s="99" t="s">
        <v>452</v>
      </c>
      <c r="D279" s="98"/>
      <c r="E279" s="100" t="s">
        <v>48</v>
      </c>
      <c r="F279" s="101">
        <v>1200</v>
      </c>
      <c r="G279" s="102" t="s">
        <v>453</v>
      </c>
      <c r="H279" s="120">
        <v>1000</v>
      </c>
      <c r="I279" s="123">
        <v>0</v>
      </c>
      <c r="J279" s="130"/>
      <c r="K279" s="131">
        <v>1150</v>
      </c>
      <c r="L279" s="131">
        <v>950</v>
      </c>
      <c r="M279" s="132"/>
      <c r="N279" s="133">
        <v>960</v>
      </c>
      <c r="O279" s="131">
        <v>850</v>
      </c>
      <c r="P279" s="128">
        <v>6</v>
      </c>
      <c r="Q279" s="150">
        <v>920</v>
      </c>
      <c r="R279" s="146">
        <v>808</v>
      </c>
      <c r="S279" s="145">
        <v>0</v>
      </c>
      <c r="T279" s="146" t="s">
        <v>87</v>
      </c>
      <c r="U279" s="146">
        <v>765</v>
      </c>
      <c r="V279" s="147"/>
      <c r="W279" s="150" t="s">
        <v>87</v>
      </c>
      <c r="X279" s="146">
        <v>612</v>
      </c>
      <c r="Y279" s="155">
        <v>0</v>
      </c>
    </row>
    <row r="280" customHeight="1" spans="1:25">
      <c r="A280" s="98">
        <v>250700022</v>
      </c>
      <c r="B280" s="99" t="s">
        <v>454</v>
      </c>
      <c r="C280" s="99" t="s">
        <v>452</v>
      </c>
      <c r="D280" s="98"/>
      <c r="E280" s="100" t="s">
        <v>48</v>
      </c>
      <c r="F280" s="101">
        <v>1200</v>
      </c>
      <c r="G280" s="102" t="s">
        <v>453</v>
      </c>
      <c r="H280" s="120">
        <v>1000</v>
      </c>
      <c r="I280" s="123">
        <v>0</v>
      </c>
      <c r="J280" s="130"/>
      <c r="K280" s="131">
        <v>1150</v>
      </c>
      <c r="L280" s="131">
        <v>950</v>
      </c>
      <c r="M280" s="132"/>
      <c r="N280" s="133">
        <v>960</v>
      </c>
      <c r="O280" s="131">
        <v>850</v>
      </c>
      <c r="P280" s="128">
        <v>0</v>
      </c>
      <c r="Q280" s="150">
        <v>920</v>
      </c>
      <c r="R280" s="146">
        <v>808</v>
      </c>
      <c r="S280" s="145">
        <v>0</v>
      </c>
      <c r="T280" s="146" t="s">
        <v>87</v>
      </c>
      <c r="U280" s="146">
        <v>765</v>
      </c>
      <c r="V280" s="147"/>
      <c r="W280" s="150" t="s">
        <v>87</v>
      </c>
      <c r="X280" s="146">
        <v>612</v>
      </c>
      <c r="Y280" s="155">
        <v>0</v>
      </c>
    </row>
    <row r="281" customHeight="1" spans="1:25">
      <c r="A281" s="98">
        <v>250700023</v>
      </c>
      <c r="B281" s="99" t="s">
        <v>455</v>
      </c>
      <c r="C281" s="99" t="s">
        <v>456</v>
      </c>
      <c r="D281" s="98"/>
      <c r="E281" s="100" t="s">
        <v>141</v>
      </c>
      <c r="F281" s="101">
        <v>300</v>
      </c>
      <c r="G281" s="102" t="s">
        <v>457</v>
      </c>
      <c r="H281" s="120">
        <v>260</v>
      </c>
      <c r="I281" s="123">
        <v>332</v>
      </c>
      <c r="J281" s="130"/>
      <c r="K281" s="131">
        <v>280</v>
      </c>
      <c r="L281" s="131">
        <v>247</v>
      </c>
      <c r="M281" s="132"/>
      <c r="N281" s="133">
        <v>234</v>
      </c>
      <c r="O281" s="131">
        <v>221</v>
      </c>
      <c r="P281" s="128">
        <v>4873</v>
      </c>
      <c r="Q281" s="150">
        <v>216</v>
      </c>
      <c r="R281" s="146">
        <v>210</v>
      </c>
      <c r="S281" s="145">
        <v>0</v>
      </c>
      <c r="T281" s="146" t="s">
        <v>87</v>
      </c>
      <c r="U281" s="146">
        <v>199</v>
      </c>
      <c r="V281" s="147"/>
      <c r="W281" s="150" t="s">
        <v>87</v>
      </c>
      <c r="X281" s="146">
        <v>159</v>
      </c>
      <c r="Y281" s="155">
        <v>0</v>
      </c>
    </row>
    <row r="282" customHeight="1" spans="1:25">
      <c r="A282" s="98">
        <v>250700024</v>
      </c>
      <c r="B282" s="99" t="s">
        <v>458</v>
      </c>
      <c r="C282" s="99" t="s">
        <v>459</v>
      </c>
      <c r="D282" s="98"/>
      <c r="E282" s="100" t="s">
        <v>48</v>
      </c>
      <c r="F282" s="101">
        <v>1380</v>
      </c>
      <c r="G282" s="104"/>
      <c r="H282" s="120">
        <v>1100</v>
      </c>
      <c r="I282" s="123">
        <v>0</v>
      </c>
      <c r="J282" s="130"/>
      <c r="K282" s="131">
        <v>1300</v>
      </c>
      <c r="L282" s="131">
        <v>1045</v>
      </c>
      <c r="M282" s="132"/>
      <c r="N282" s="133">
        <v>1173</v>
      </c>
      <c r="O282" s="131">
        <v>935</v>
      </c>
      <c r="P282" s="128">
        <v>0</v>
      </c>
      <c r="Q282" s="150">
        <v>1085</v>
      </c>
      <c r="R282" s="146">
        <v>888</v>
      </c>
      <c r="S282" s="145">
        <v>0</v>
      </c>
      <c r="T282" s="146" t="s">
        <v>87</v>
      </c>
      <c r="U282" s="146">
        <v>842</v>
      </c>
      <c r="V282" s="147"/>
      <c r="W282" s="150" t="s">
        <v>87</v>
      </c>
      <c r="X282" s="146">
        <v>674</v>
      </c>
      <c r="Y282" s="155">
        <v>0</v>
      </c>
    </row>
    <row r="283" customHeight="1" spans="1:25">
      <c r="A283" s="98">
        <v>250700025</v>
      </c>
      <c r="B283" s="99" t="s">
        <v>460</v>
      </c>
      <c r="C283" s="98"/>
      <c r="D283" s="98"/>
      <c r="E283" s="100" t="s">
        <v>149</v>
      </c>
      <c r="F283" s="101">
        <v>800</v>
      </c>
      <c r="G283" s="104"/>
      <c r="H283" s="120">
        <v>650</v>
      </c>
      <c r="I283" s="123">
        <v>260</v>
      </c>
      <c r="J283" s="130"/>
      <c r="K283" s="131">
        <v>760</v>
      </c>
      <c r="L283" s="131">
        <v>618</v>
      </c>
      <c r="M283" s="132"/>
      <c r="N283" s="133">
        <v>680</v>
      </c>
      <c r="O283" s="131">
        <v>553</v>
      </c>
      <c r="P283" s="128">
        <v>0</v>
      </c>
      <c r="Q283" s="150">
        <v>629</v>
      </c>
      <c r="R283" s="146">
        <v>525</v>
      </c>
      <c r="S283" s="145">
        <v>0</v>
      </c>
      <c r="T283" s="146" t="s">
        <v>87</v>
      </c>
      <c r="U283" s="146">
        <v>498</v>
      </c>
      <c r="V283" s="147"/>
      <c r="W283" s="150" t="s">
        <v>87</v>
      </c>
      <c r="X283" s="146">
        <v>398</v>
      </c>
      <c r="Y283" s="155">
        <v>0</v>
      </c>
    </row>
    <row r="284" customHeight="1" spans="1:25">
      <c r="A284" s="98">
        <v>250700026</v>
      </c>
      <c r="B284" s="99" t="s">
        <v>461</v>
      </c>
      <c r="C284" s="99" t="s">
        <v>462</v>
      </c>
      <c r="D284" s="98"/>
      <c r="E284" s="100" t="s">
        <v>149</v>
      </c>
      <c r="F284" s="101">
        <v>800</v>
      </c>
      <c r="G284" s="104"/>
      <c r="H284" s="120">
        <v>750</v>
      </c>
      <c r="I284" s="123">
        <v>1749</v>
      </c>
      <c r="J284" s="130"/>
      <c r="K284" s="131">
        <v>760</v>
      </c>
      <c r="L284" s="131">
        <v>713</v>
      </c>
      <c r="M284" s="132"/>
      <c r="N284" s="133">
        <v>625</v>
      </c>
      <c r="O284" s="131">
        <v>638</v>
      </c>
      <c r="P284" s="128">
        <v>815</v>
      </c>
      <c r="Q284" s="150">
        <v>578</v>
      </c>
      <c r="R284" s="146">
        <v>606</v>
      </c>
      <c r="S284" s="145">
        <v>1</v>
      </c>
      <c r="T284" s="146" t="s">
        <v>87</v>
      </c>
      <c r="U284" s="146">
        <v>574</v>
      </c>
      <c r="V284" s="147"/>
      <c r="W284" s="150" t="s">
        <v>87</v>
      </c>
      <c r="X284" s="146">
        <v>459</v>
      </c>
      <c r="Y284" s="155">
        <v>0</v>
      </c>
    </row>
    <row r="285" customHeight="1" spans="1:25">
      <c r="A285" s="98">
        <v>260000005</v>
      </c>
      <c r="B285" s="98" t="s">
        <v>463</v>
      </c>
      <c r="C285" s="99" t="s">
        <v>464</v>
      </c>
      <c r="D285" s="98"/>
      <c r="E285" s="100" t="s">
        <v>465</v>
      </c>
      <c r="F285" s="101">
        <v>20</v>
      </c>
      <c r="G285" s="104"/>
      <c r="H285" s="120">
        <v>18</v>
      </c>
      <c r="I285" s="123">
        <v>52892</v>
      </c>
      <c r="J285" s="130"/>
      <c r="K285" s="131">
        <v>20</v>
      </c>
      <c r="L285" s="131">
        <v>17</v>
      </c>
      <c r="M285" s="132"/>
      <c r="N285" s="133">
        <v>18</v>
      </c>
      <c r="O285" s="131">
        <v>15</v>
      </c>
      <c r="P285" s="128">
        <v>10356</v>
      </c>
      <c r="Q285" s="150">
        <v>18</v>
      </c>
      <c r="R285" s="146">
        <v>14</v>
      </c>
      <c r="S285" s="145">
        <v>0</v>
      </c>
      <c r="T285" s="146">
        <v>16</v>
      </c>
      <c r="U285" s="146">
        <v>14</v>
      </c>
      <c r="V285" s="147"/>
      <c r="W285" s="150">
        <v>16</v>
      </c>
      <c r="X285" s="146">
        <v>11</v>
      </c>
      <c r="Y285" s="155">
        <v>0</v>
      </c>
    </row>
    <row r="286" customHeight="1" spans="1:25">
      <c r="A286" s="98">
        <v>260000006</v>
      </c>
      <c r="B286" s="99" t="s">
        <v>466</v>
      </c>
      <c r="C286" s="99" t="s">
        <v>467</v>
      </c>
      <c r="D286" s="98"/>
      <c r="E286" s="100" t="s">
        <v>465</v>
      </c>
      <c r="F286" s="101">
        <v>25</v>
      </c>
      <c r="G286" s="104"/>
      <c r="H286" s="120">
        <v>20</v>
      </c>
      <c r="I286" s="123">
        <v>0</v>
      </c>
      <c r="J286" s="130"/>
      <c r="K286" s="131">
        <v>25</v>
      </c>
      <c r="L286" s="131">
        <v>19</v>
      </c>
      <c r="M286" s="132"/>
      <c r="N286" s="133">
        <v>23</v>
      </c>
      <c r="O286" s="131">
        <v>17</v>
      </c>
      <c r="P286" s="128">
        <v>0</v>
      </c>
      <c r="Q286" s="150">
        <v>23</v>
      </c>
      <c r="R286" s="146">
        <v>16</v>
      </c>
      <c r="S286" s="145">
        <v>0</v>
      </c>
      <c r="T286" s="146">
        <v>20</v>
      </c>
      <c r="U286" s="146">
        <v>15</v>
      </c>
      <c r="V286" s="147"/>
      <c r="W286" s="150">
        <v>20</v>
      </c>
      <c r="X286" s="146">
        <v>12</v>
      </c>
      <c r="Y286" s="155">
        <v>0</v>
      </c>
    </row>
    <row r="287" customHeight="1" spans="1:25">
      <c r="A287" s="98">
        <v>260000007</v>
      </c>
      <c r="B287" s="99" t="s">
        <v>468</v>
      </c>
      <c r="C287" s="98"/>
      <c r="D287" s="98"/>
      <c r="E287" s="100" t="s">
        <v>48</v>
      </c>
      <c r="F287" s="101">
        <v>100</v>
      </c>
      <c r="G287" s="102" t="s">
        <v>469</v>
      </c>
      <c r="H287" s="120">
        <v>90</v>
      </c>
      <c r="I287" s="123">
        <v>0</v>
      </c>
      <c r="J287" s="130"/>
      <c r="K287" s="131">
        <v>100</v>
      </c>
      <c r="L287" s="131">
        <v>86</v>
      </c>
      <c r="M287" s="132"/>
      <c r="N287" s="133">
        <v>85</v>
      </c>
      <c r="O287" s="131">
        <v>77</v>
      </c>
      <c r="P287" s="128">
        <v>9116</v>
      </c>
      <c r="Q287" s="150">
        <v>85</v>
      </c>
      <c r="R287" s="146">
        <v>73</v>
      </c>
      <c r="S287" s="145">
        <v>0</v>
      </c>
      <c r="T287" s="146">
        <v>70</v>
      </c>
      <c r="U287" s="146">
        <v>69</v>
      </c>
      <c r="V287" s="147"/>
      <c r="W287" s="150">
        <v>70</v>
      </c>
      <c r="X287" s="146">
        <v>55</v>
      </c>
      <c r="Y287" s="155">
        <v>0</v>
      </c>
    </row>
    <row r="288" customHeight="1" spans="1:25">
      <c r="A288" s="98">
        <v>260000008</v>
      </c>
      <c r="B288" s="99" t="s">
        <v>470</v>
      </c>
      <c r="C288" s="98"/>
      <c r="D288" s="98"/>
      <c r="E288" s="100" t="s">
        <v>471</v>
      </c>
      <c r="F288" s="101">
        <v>100</v>
      </c>
      <c r="G288" s="104"/>
      <c r="H288" s="120">
        <v>80</v>
      </c>
      <c r="I288" s="123">
        <v>0</v>
      </c>
      <c r="J288" s="130"/>
      <c r="K288" s="131">
        <v>100</v>
      </c>
      <c r="L288" s="131">
        <v>76</v>
      </c>
      <c r="M288" s="132"/>
      <c r="N288" s="133">
        <v>85</v>
      </c>
      <c r="O288" s="131">
        <v>68</v>
      </c>
      <c r="P288" s="128">
        <v>0</v>
      </c>
      <c r="Q288" s="150">
        <v>85</v>
      </c>
      <c r="R288" s="146">
        <v>65</v>
      </c>
      <c r="S288" s="145">
        <v>0</v>
      </c>
      <c r="T288" s="146">
        <v>70</v>
      </c>
      <c r="U288" s="146">
        <v>61</v>
      </c>
      <c r="V288" s="147"/>
      <c r="W288" s="150">
        <v>70</v>
      </c>
      <c r="X288" s="146">
        <v>49</v>
      </c>
      <c r="Y288" s="155">
        <v>0</v>
      </c>
    </row>
    <row r="289" customHeight="1" spans="1:25">
      <c r="A289" s="98">
        <v>260000009</v>
      </c>
      <c r="B289" s="99" t="s">
        <v>472</v>
      </c>
      <c r="C289" s="98"/>
      <c r="D289" s="98"/>
      <c r="E289" s="100" t="s">
        <v>48</v>
      </c>
      <c r="F289" s="101">
        <v>100</v>
      </c>
      <c r="G289" s="104"/>
      <c r="H289" s="120">
        <v>80</v>
      </c>
      <c r="I289" s="123">
        <v>0</v>
      </c>
      <c r="J289" s="130"/>
      <c r="K289" s="131">
        <v>100</v>
      </c>
      <c r="L289" s="131">
        <v>76</v>
      </c>
      <c r="M289" s="132"/>
      <c r="N289" s="133">
        <v>85</v>
      </c>
      <c r="O289" s="131">
        <v>68</v>
      </c>
      <c r="P289" s="128">
        <v>1</v>
      </c>
      <c r="Q289" s="150">
        <v>85</v>
      </c>
      <c r="R289" s="146">
        <v>65</v>
      </c>
      <c r="S289" s="145">
        <v>0</v>
      </c>
      <c r="T289" s="146">
        <v>70</v>
      </c>
      <c r="U289" s="146">
        <v>61</v>
      </c>
      <c r="V289" s="147"/>
      <c r="W289" s="150">
        <v>70</v>
      </c>
      <c r="X289" s="146">
        <v>49</v>
      </c>
      <c r="Y289" s="155">
        <v>0</v>
      </c>
    </row>
    <row r="290" customHeight="1" spans="1:25">
      <c r="A290" s="98">
        <v>260000010</v>
      </c>
      <c r="B290" s="99" t="s">
        <v>473</v>
      </c>
      <c r="C290" s="98"/>
      <c r="D290" s="98"/>
      <c r="E290" s="100" t="s">
        <v>474</v>
      </c>
      <c r="F290" s="101">
        <v>20</v>
      </c>
      <c r="G290" s="104"/>
      <c r="H290" s="120">
        <v>16</v>
      </c>
      <c r="I290" s="123">
        <v>285</v>
      </c>
      <c r="J290" s="130"/>
      <c r="K290" s="131">
        <v>20</v>
      </c>
      <c r="L290" s="131">
        <v>15</v>
      </c>
      <c r="M290" s="132"/>
      <c r="N290" s="133">
        <v>18</v>
      </c>
      <c r="O290" s="131">
        <v>14</v>
      </c>
      <c r="P290" s="128">
        <v>204</v>
      </c>
      <c r="Q290" s="150">
        <v>18</v>
      </c>
      <c r="R290" s="146">
        <v>13</v>
      </c>
      <c r="S290" s="145">
        <v>0</v>
      </c>
      <c r="T290" s="146">
        <v>16</v>
      </c>
      <c r="U290" s="146">
        <v>13</v>
      </c>
      <c r="V290" s="147"/>
      <c r="W290" s="150">
        <v>16</v>
      </c>
      <c r="X290" s="146">
        <v>10</v>
      </c>
      <c r="Y290" s="155">
        <v>1</v>
      </c>
    </row>
    <row r="291" customHeight="1" spans="1:25">
      <c r="A291" s="98">
        <v>260000018</v>
      </c>
      <c r="B291" s="99" t="s">
        <v>475</v>
      </c>
      <c r="C291" s="99" t="s">
        <v>476</v>
      </c>
      <c r="D291" s="98"/>
      <c r="E291" s="100" t="s">
        <v>48</v>
      </c>
      <c r="F291" s="101">
        <v>80</v>
      </c>
      <c r="G291" s="102" t="s">
        <v>477</v>
      </c>
      <c r="H291" s="120">
        <v>65</v>
      </c>
      <c r="I291" s="123">
        <v>963</v>
      </c>
      <c r="J291" s="130"/>
      <c r="K291" s="131">
        <v>80</v>
      </c>
      <c r="L291" s="131">
        <v>62</v>
      </c>
      <c r="M291" s="132"/>
      <c r="N291" s="133">
        <v>70</v>
      </c>
      <c r="O291" s="131">
        <v>55</v>
      </c>
      <c r="P291" s="128">
        <v>1563</v>
      </c>
      <c r="Q291" s="150">
        <v>70</v>
      </c>
      <c r="R291" s="146">
        <v>52</v>
      </c>
      <c r="S291" s="145">
        <v>0</v>
      </c>
      <c r="T291" s="146">
        <v>60</v>
      </c>
      <c r="U291" s="146">
        <v>50</v>
      </c>
      <c r="V291" s="147"/>
      <c r="W291" s="150">
        <v>60</v>
      </c>
      <c r="X291" s="146">
        <v>40</v>
      </c>
      <c r="Y291" s="155">
        <v>0</v>
      </c>
    </row>
    <row r="292" customHeight="1" spans="1:25">
      <c r="A292" s="98">
        <v>260000020</v>
      </c>
      <c r="B292" s="99" t="s">
        <v>478</v>
      </c>
      <c r="C292" s="99" t="s">
        <v>479</v>
      </c>
      <c r="D292" s="98"/>
      <c r="E292" s="100" t="s">
        <v>48</v>
      </c>
      <c r="F292" s="101">
        <v>50</v>
      </c>
      <c r="G292" s="104"/>
      <c r="H292" s="120">
        <v>45</v>
      </c>
      <c r="I292" s="123">
        <v>0</v>
      </c>
      <c r="J292" s="130"/>
      <c r="K292" s="131">
        <v>50</v>
      </c>
      <c r="L292" s="131">
        <v>43</v>
      </c>
      <c r="M292" s="132"/>
      <c r="N292" s="133">
        <v>45</v>
      </c>
      <c r="O292" s="131">
        <v>38</v>
      </c>
      <c r="P292" s="128">
        <v>0</v>
      </c>
      <c r="Q292" s="150">
        <v>45</v>
      </c>
      <c r="R292" s="146">
        <v>36</v>
      </c>
      <c r="S292" s="145">
        <v>0</v>
      </c>
      <c r="T292" s="146">
        <v>40</v>
      </c>
      <c r="U292" s="146">
        <v>34</v>
      </c>
      <c r="V292" s="147"/>
      <c r="W292" s="150">
        <v>40</v>
      </c>
      <c r="X292" s="146">
        <v>27</v>
      </c>
      <c r="Y292" s="155">
        <v>0</v>
      </c>
    </row>
    <row r="293" customHeight="1" spans="1:25">
      <c r="A293" s="98">
        <v>260000021</v>
      </c>
      <c r="B293" s="99" t="s">
        <v>480</v>
      </c>
      <c r="C293" s="98"/>
      <c r="D293" s="98"/>
      <c r="E293" s="100" t="s">
        <v>48</v>
      </c>
      <c r="F293" s="101">
        <v>600</v>
      </c>
      <c r="G293" s="104"/>
      <c r="H293" s="120">
        <v>460</v>
      </c>
      <c r="I293" s="123">
        <v>0</v>
      </c>
      <c r="J293" s="130"/>
      <c r="K293" s="131">
        <v>560</v>
      </c>
      <c r="L293" s="131">
        <v>437</v>
      </c>
      <c r="M293" s="132"/>
      <c r="N293" s="133">
        <v>469</v>
      </c>
      <c r="O293" s="131">
        <v>391</v>
      </c>
      <c r="P293" s="128">
        <v>0</v>
      </c>
      <c r="Q293" s="150">
        <v>434</v>
      </c>
      <c r="R293" s="146">
        <v>371</v>
      </c>
      <c r="S293" s="145">
        <v>0</v>
      </c>
      <c r="T293" s="146" t="s">
        <v>87</v>
      </c>
      <c r="U293" s="146">
        <v>352</v>
      </c>
      <c r="V293" s="147"/>
      <c r="W293" s="150" t="s">
        <v>87</v>
      </c>
      <c r="X293" s="146">
        <v>282</v>
      </c>
      <c r="Y293" s="155">
        <v>0</v>
      </c>
    </row>
    <row r="294" customHeight="1" spans="1:25">
      <c r="A294" s="98">
        <v>260000024</v>
      </c>
      <c r="B294" s="98" t="s">
        <v>481</v>
      </c>
      <c r="C294" s="99" t="s">
        <v>482</v>
      </c>
      <c r="D294" s="98"/>
      <c r="E294" s="100" t="s">
        <v>48</v>
      </c>
      <c r="F294" s="101">
        <v>800</v>
      </c>
      <c r="G294" s="104"/>
      <c r="H294" s="120">
        <v>650</v>
      </c>
      <c r="I294" s="123">
        <v>0</v>
      </c>
      <c r="J294" s="130"/>
      <c r="K294" s="131">
        <v>750</v>
      </c>
      <c r="L294" s="131">
        <v>618</v>
      </c>
      <c r="M294" s="132"/>
      <c r="N294" s="133">
        <v>680</v>
      </c>
      <c r="O294" s="131">
        <v>553</v>
      </c>
      <c r="P294" s="128">
        <v>0</v>
      </c>
      <c r="Q294" s="150">
        <v>629</v>
      </c>
      <c r="R294" s="146">
        <v>525</v>
      </c>
      <c r="S294" s="145">
        <v>0</v>
      </c>
      <c r="T294" s="146" t="s">
        <v>87</v>
      </c>
      <c r="U294" s="146">
        <v>498</v>
      </c>
      <c r="V294" s="147"/>
      <c r="W294" s="150" t="s">
        <v>87</v>
      </c>
      <c r="X294" s="146">
        <v>398</v>
      </c>
      <c r="Y294" s="155">
        <v>0</v>
      </c>
    </row>
    <row r="295" customHeight="1" spans="1:25">
      <c r="A295" s="98">
        <v>260000025</v>
      </c>
      <c r="B295" s="99" t="s">
        <v>483</v>
      </c>
      <c r="C295" s="99" t="s">
        <v>484</v>
      </c>
      <c r="D295" s="98"/>
      <c r="E295" s="100" t="s">
        <v>48</v>
      </c>
      <c r="F295" s="101">
        <v>150</v>
      </c>
      <c r="G295" s="104"/>
      <c r="H295" s="120">
        <v>130</v>
      </c>
      <c r="I295" s="123">
        <v>0</v>
      </c>
      <c r="J295" s="130"/>
      <c r="K295" s="131">
        <v>140</v>
      </c>
      <c r="L295" s="131">
        <v>124</v>
      </c>
      <c r="M295" s="132"/>
      <c r="N295" s="133">
        <v>117</v>
      </c>
      <c r="O295" s="131">
        <v>111</v>
      </c>
      <c r="P295" s="128">
        <v>0</v>
      </c>
      <c r="Q295" s="150">
        <v>108</v>
      </c>
      <c r="R295" s="146">
        <v>105</v>
      </c>
      <c r="S295" s="145">
        <v>0</v>
      </c>
      <c r="T295" s="146" t="s">
        <v>87</v>
      </c>
      <c r="U295" s="146">
        <v>100</v>
      </c>
      <c r="V295" s="147"/>
      <c r="W295" s="150" t="s">
        <v>87</v>
      </c>
      <c r="X295" s="146">
        <v>79</v>
      </c>
      <c r="Y295" s="155">
        <v>0</v>
      </c>
    </row>
    <row r="296" customHeight="1" spans="1:25">
      <c r="A296" s="98">
        <v>310205009</v>
      </c>
      <c r="B296" s="99" t="s">
        <v>485</v>
      </c>
      <c r="C296" s="99" t="s">
        <v>486</v>
      </c>
      <c r="D296" s="98"/>
      <c r="E296" s="100" t="s">
        <v>48</v>
      </c>
      <c r="F296" s="101">
        <v>700</v>
      </c>
      <c r="G296" s="171"/>
      <c r="H296" s="120">
        <v>600</v>
      </c>
      <c r="I296" s="123">
        <v>0</v>
      </c>
      <c r="J296" s="130"/>
      <c r="K296" s="131">
        <v>680</v>
      </c>
      <c r="L296" s="131">
        <v>570</v>
      </c>
      <c r="M296" s="132"/>
      <c r="N296" s="133">
        <v>620</v>
      </c>
      <c r="O296" s="131">
        <v>510</v>
      </c>
      <c r="P296" s="128">
        <v>0</v>
      </c>
      <c r="Q296" s="150">
        <v>600</v>
      </c>
      <c r="R296" s="146">
        <v>485</v>
      </c>
      <c r="S296" s="145">
        <v>0</v>
      </c>
      <c r="T296" s="146">
        <v>540</v>
      </c>
      <c r="U296" s="146">
        <v>459</v>
      </c>
      <c r="V296" s="147"/>
      <c r="W296" s="150">
        <v>520</v>
      </c>
      <c r="X296" s="146">
        <v>367</v>
      </c>
      <c r="Y296" s="155">
        <v>21</v>
      </c>
    </row>
    <row r="297" customHeight="1" spans="1:25">
      <c r="A297" s="98">
        <v>310602006</v>
      </c>
      <c r="B297" s="99" t="s">
        <v>487</v>
      </c>
      <c r="C297" s="99" t="s">
        <v>488</v>
      </c>
      <c r="D297" s="98"/>
      <c r="E297" s="100" t="s">
        <v>48</v>
      </c>
      <c r="F297" s="101">
        <v>45</v>
      </c>
      <c r="G297" s="172"/>
      <c r="H297" s="120">
        <v>40</v>
      </c>
      <c r="I297" s="134">
        <v>84030</v>
      </c>
      <c r="J297" s="130"/>
      <c r="K297" s="131">
        <v>45</v>
      </c>
      <c r="L297" s="131">
        <v>38</v>
      </c>
      <c r="M297" s="132"/>
      <c r="N297" s="131">
        <v>40</v>
      </c>
      <c r="O297" s="131">
        <v>34</v>
      </c>
      <c r="P297" s="134">
        <v>72906</v>
      </c>
      <c r="Q297" s="146">
        <v>40</v>
      </c>
      <c r="R297" s="146">
        <v>32</v>
      </c>
      <c r="S297" s="147">
        <v>5147</v>
      </c>
      <c r="T297" s="146">
        <v>35</v>
      </c>
      <c r="U297" s="146">
        <v>31</v>
      </c>
      <c r="V297" s="147"/>
      <c r="W297" s="146">
        <v>35</v>
      </c>
      <c r="X297" s="146">
        <v>25</v>
      </c>
      <c r="Y297" s="147">
        <v>311</v>
      </c>
    </row>
    <row r="298" customHeight="1" spans="1:25">
      <c r="A298" s="112" t="s">
        <v>489</v>
      </c>
      <c r="B298" s="112"/>
      <c r="C298" s="112"/>
      <c r="D298" s="112"/>
      <c r="E298" s="112"/>
      <c r="F298" s="112"/>
      <c r="G298" s="112"/>
      <c r="H298" s="112"/>
      <c r="I298" s="136"/>
      <c r="J298" s="112"/>
      <c r="K298" s="112"/>
      <c r="L298" s="112"/>
      <c r="M298" s="136"/>
      <c r="N298" s="112"/>
      <c r="O298" s="112"/>
      <c r="P298" s="136"/>
      <c r="Q298" s="112"/>
      <c r="R298" s="112"/>
      <c r="S298" s="136"/>
      <c r="T298" s="136"/>
      <c r="U298" s="136"/>
      <c r="V298" s="136"/>
      <c r="W298" s="112"/>
      <c r="X298" s="112"/>
      <c r="Y298" s="136"/>
    </row>
    <row r="299" customHeight="1" spans="1:25">
      <c r="A299" s="8" t="s">
        <v>2</v>
      </c>
      <c r="B299" s="8" t="s">
        <v>3</v>
      </c>
      <c r="C299" s="8" t="s">
        <v>4</v>
      </c>
      <c r="D299" s="8" t="s">
        <v>5</v>
      </c>
      <c r="E299" s="8" t="s">
        <v>6</v>
      </c>
      <c r="F299" s="8" t="s">
        <v>7</v>
      </c>
      <c r="G299" s="8" t="s">
        <v>8</v>
      </c>
      <c r="H299" s="8" t="s">
        <v>9</v>
      </c>
      <c r="I299" s="75" t="s">
        <v>10</v>
      </c>
      <c r="J299" s="77" t="s">
        <v>11</v>
      </c>
      <c r="K299" s="77" t="s">
        <v>12</v>
      </c>
      <c r="L299" s="174" t="s">
        <v>13</v>
      </c>
      <c r="M299" s="75" t="s">
        <v>14</v>
      </c>
      <c r="N299" s="77" t="s">
        <v>15</v>
      </c>
      <c r="O299" s="8" t="s">
        <v>16</v>
      </c>
      <c r="P299" s="75" t="s">
        <v>17</v>
      </c>
      <c r="Q299" s="78" t="s">
        <v>18</v>
      </c>
      <c r="R299" s="79" t="s">
        <v>19</v>
      </c>
      <c r="S299" s="81" t="s">
        <v>20</v>
      </c>
      <c r="T299" s="82" t="s">
        <v>21</v>
      </c>
      <c r="U299" s="82" t="s">
        <v>22</v>
      </c>
      <c r="V299" s="81" t="s">
        <v>23</v>
      </c>
      <c r="W299" s="78" t="s">
        <v>24</v>
      </c>
      <c r="X299" s="79" t="s">
        <v>25</v>
      </c>
      <c r="Y299" s="81" t="s">
        <v>26</v>
      </c>
    </row>
    <row r="300" customHeight="1" spans="1:25">
      <c r="A300" s="98">
        <v>250101007</v>
      </c>
      <c r="B300" s="99" t="s">
        <v>490</v>
      </c>
      <c r="C300" s="98"/>
      <c r="D300" s="98"/>
      <c r="E300" s="100" t="s">
        <v>141</v>
      </c>
      <c r="F300" s="101">
        <v>1</v>
      </c>
      <c r="G300" s="104"/>
      <c r="H300" s="173">
        <v>5</v>
      </c>
      <c r="I300" s="123">
        <v>874</v>
      </c>
      <c r="J300" s="135"/>
      <c r="K300" s="125">
        <v>1</v>
      </c>
      <c r="L300" s="125">
        <v>5</v>
      </c>
      <c r="M300" s="132"/>
      <c r="N300" s="129">
        <v>1</v>
      </c>
      <c r="O300" s="125">
        <v>4</v>
      </c>
      <c r="P300" s="128">
        <v>859</v>
      </c>
      <c r="Q300" s="143">
        <v>1</v>
      </c>
      <c r="R300" s="144">
        <v>4</v>
      </c>
      <c r="S300" s="145">
        <v>0</v>
      </c>
      <c r="T300" s="146">
        <v>1</v>
      </c>
      <c r="U300" s="146">
        <v>4</v>
      </c>
      <c r="V300" s="147"/>
      <c r="W300" s="148">
        <v>1</v>
      </c>
      <c r="X300" s="144">
        <v>4</v>
      </c>
      <c r="Y300" s="155">
        <v>310</v>
      </c>
    </row>
    <row r="301" customHeight="1" spans="1:25">
      <c r="A301" s="98">
        <v>250101010</v>
      </c>
      <c r="B301" s="99" t="s">
        <v>491</v>
      </c>
      <c r="C301" s="98"/>
      <c r="D301" s="98"/>
      <c r="E301" s="100" t="s">
        <v>141</v>
      </c>
      <c r="F301" s="101">
        <v>2</v>
      </c>
      <c r="G301" s="104"/>
      <c r="H301" s="173">
        <v>5</v>
      </c>
      <c r="I301" s="123">
        <v>874</v>
      </c>
      <c r="J301" s="135"/>
      <c r="K301" s="125">
        <v>2</v>
      </c>
      <c r="L301" s="125">
        <v>5</v>
      </c>
      <c r="M301" s="132"/>
      <c r="N301" s="129">
        <v>2</v>
      </c>
      <c r="O301" s="125">
        <v>4</v>
      </c>
      <c r="P301" s="128">
        <v>851</v>
      </c>
      <c r="Q301" s="143">
        <v>2</v>
      </c>
      <c r="R301" s="144">
        <v>4</v>
      </c>
      <c r="S301" s="145">
        <v>0</v>
      </c>
      <c r="T301" s="146">
        <v>2</v>
      </c>
      <c r="U301" s="146">
        <v>4</v>
      </c>
      <c r="V301" s="147"/>
      <c r="W301" s="148">
        <v>2</v>
      </c>
      <c r="X301" s="144">
        <v>4</v>
      </c>
      <c r="Y301" s="155">
        <v>432</v>
      </c>
    </row>
    <row r="302" customHeight="1" spans="1:25">
      <c r="A302" s="98">
        <v>250101012</v>
      </c>
      <c r="B302" s="99" t="s">
        <v>492</v>
      </c>
      <c r="C302" s="98"/>
      <c r="D302" s="98"/>
      <c r="E302" s="100" t="s">
        <v>141</v>
      </c>
      <c r="F302" s="101">
        <v>2</v>
      </c>
      <c r="G302" s="104"/>
      <c r="H302" s="173">
        <v>5</v>
      </c>
      <c r="I302" s="123">
        <v>1243</v>
      </c>
      <c r="J302" s="135"/>
      <c r="K302" s="125">
        <v>2</v>
      </c>
      <c r="L302" s="125">
        <v>5</v>
      </c>
      <c r="M302" s="132"/>
      <c r="N302" s="129">
        <v>2</v>
      </c>
      <c r="O302" s="125">
        <v>4</v>
      </c>
      <c r="P302" s="128">
        <v>993</v>
      </c>
      <c r="Q302" s="143">
        <v>2</v>
      </c>
      <c r="R302" s="144">
        <v>4</v>
      </c>
      <c r="S302" s="145">
        <v>0</v>
      </c>
      <c r="T302" s="146">
        <v>2</v>
      </c>
      <c r="U302" s="146">
        <v>4</v>
      </c>
      <c r="V302" s="147"/>
      <c r="W302" s="148">
        <v>2</v>
      </c>
      <c r="X302" s="144">
        <v>4</v>
      </c>
      <c r="Y302" s="155">
        <v>310</v>
      </c>
    </row>
    <row r="303" customHeight="1" spans="1:25">
      <c r="A303" s="98">
        <v>250101013</v>
      </c>
      <c r="B303" s="99" t="s">
        <v>493</v>
      </c>
      <c r="C303" s="98"/>
      <c r="D303" s="98"/>
      <c r="E303" s="100" t="s">
        <v>141</v>
      </c>
      <c r="F303" s="101">
        <v>3</v>
      </c>
      <c r="G303" s="104"/>
      <c r="H303" s="173">
        <v>6</v>
      </c>
      <c r="I303" s="123">
        <v>0</v>
      </c>
      <c r="J303" s="135"/>
      <c r="K303" s="125">
        <v>3</v>
      </c>
      <c r="L303" s="125">
        <v>6</v>
      </c>
      <c r="M303" s="132"/>
      <c r="N303" s="129">
        <v>3</v>
      </c>
      <c r="O303" s="125">
        <v>5</v>
      </c>
      <c r="P303" s="128">
        <v>106</v>
      </c>
      <c r="Q303" s="143">
        <v>3</v>
      </c>
      <c r="R303" s="144">
        <v>5</v>
      </c>
      <c r="S303" s="145">
        <v>0</v>
      </c>
      <c r="T303" s="146">
        <v>3</v>
      </c>
      <c r="U303" s="146">
        <v>5</v>
      </c>
      <c r="V303" s="147"/>
      <c r="W303" s="148">
        <v>3</v>
      </c>
      <c r="X303" s="144">
        <v>5</v>
      </c>
      <c r="Y303" s="155">
        <v>0</v>
      </c>
    </row>
    <row r="304" customHeight="1" spans="1:25">
      <c r="A304" s="98">
        <v>250102004</v>
      </c>
      <c r="B304" s="99" t="s">
        <v>494</v>
      </c>
      <c r="C304" s="99" t="s">
        <v>495</v>
      </c>
      <c r="D304" s="98"/>
      <c r="E304" s="100" t="s">
        <v>141</v>
      </c>
      <c r="F304" s="101">
        <v>3</v>
      </c>
      <c r="G304" s="102" t="s">
        <v>496</v>
      </c>
      <c r="H304" s="173">
        <v>5</v>
      </c>
      <c r="I304" s="123">
        <v>0</v>
      </c>
      <c r="J304" s="135"/>
      <c r="K304" s="125">
        <v>3</v>
      </c>
      <c r="L304" s="125">
        <v>5</v>
      </c>
      <c r="M304" s="132"/>
      <c r="N304" s="129">
        <v>3</v>
      </c>
      <c r="O304" s="125">
        <v>4</v>
      </c>
      <c r="P304" s="128">
        <v>0</v>
      </c>
      <c r="Q304" s="143">
        <v>3</v>
      </c>
      <c r="R304" s="144">
        <v>4</v>
      </c>
      <c r="S304" s="145">
        <v>67</v>
      </c>
      <c r="T304" s="146">
        <v>3</v>
      </c>
      <c r="U304" s="146">
        <v>4</v>
      </c>
      <c r="V304" s="147"/>
      <c r="W304" s="148">
        <v>3</v>
      </c>
      <c r="X304" s="144">
        <v>4</v>
      </c>
      <c r="Y304" s="155">
        <v>0</v>
      </c>
    </row>
    <row r="305" customHeight="1" spans="1:25">
      <c r="A305" s="98">
        <v>250102006</v>
      </c>
      <c r="B305" s="99" t="s">
        <v>497</v>
      </c>
      <c r="C305" s="99" t="s">
        <v>498</v>
      </c>
      <c r="D305" s="98"/>
      <c r="E305" s="100" t="s">
        <v>141</v>
      </c>
      <c r="F305" s="101">
        <v>3</v>
      </c>
      <c r="G305" s="102" t="s">
        <v>499</v>
      </c>
      <c r="H305" s="173">
        <v>6</v>
      </c>
      <c r="I305" s="123">
        <v>3278</v>
      </c>
      <c r="J305" s="135"/>
      <c r="K305" s="125">
        <v>3</v>
      </c>
      <c r="L305" s="125">
        <v>6</v>
      </c>
      <c r="M305" s="132"/>
      <c r="N305" s="129">
        <v>3</v>
      </c>
      <c r="O305" s="125">
        <v>5</v>
      </c>
      <c r="P305" s="128">
        <v>48211</v>
      </c>
      <c r="Q305" s="143">
        <v>3</v>
      </c>
      <c r="R305" s="144">
        <v>5</v>
      </c>
      <c r="S305" s="145">
        <v>105</v>
      </c>
      <c r="T305" s="146">
        <v>3</v>
      </c>
      <c r="U305" s="146">
        <v>5</v>
      </c>
      <c r="V305" s="147"/>
      <c r="W305" s="148">
        <v>3</v>
      </c>
      <c r="X305" s="144">
        <v>5</v>
      </c>
      <c r="Y305" s="155">
        <v>1</v>
      </c>
    </row>
    <row r="306" customHeight="1" spans="1:25">
      <c r="A306" s="98">
        <v>250102007</v>
      </c>
      <c r="B306" s="99" t="s">
        <v>500</v>
      </c>
      <c r="C306" s="99" t="s">
        <v>501</v>
      </c>
      <c r="D306" s="98"/>
      <c r="E306" s="100" t="s">
        <v>141</v>
      </c>
      <c r="F306" s="101">
        <v>3</v>
      </c>
      <c r="G306" s="102" t="s">
        <v>502</v>
      </c>
      <c r="H306" s="173">
        <v>6</v>
      </c>
      <c r="I306" s="123">
        <v>92</v>
      </c>
      <c r="J306" s="135"/>
      <c r="K306" s="125">
        <v>3</v>
      </c>
      <c r="L306" s="125">
        <v>6</v>
      </c>
      <c r="M306" s="132"/>
      <c r="N306" s="129">
        <v>3</v>
      </c>
      <c r="O306" s="125">
        <v>5</v>
      </c>
      <c r="P306" s="128">
        <v>20</v>
      </c>
      <c r="Q306" s="143">
        <v>3</v>
      </c>
      <c r="R306" s="144">
        <v>5</v>
      </c>
      <c r="S306" s="145">
        <v>0</v>
      </c>
      <c r="T306" s="146">
        <v>3</v>
      </c>
      <c r="U306" s="146">
        <v>5</v>
      </c>
      <c r="V306" s="147"/>
      <c r="W306" s="148">
        <v>3</v>
      </c>
      <c r="X306" s="144">
        <v>5</v>
      </c>
      <c r="Y306" s="155">
        <v>0</v>
      </c>
    </row>
    <row r="307" ht="33" customHeight="1" spans="1:25">
      <c r="A307" s="98">
        <v>250102008</v>
      </c>
      <c r="B307" s="99" t="s">
        <v>503</v>
      </c>
      <c r="C307" s="98"/>
      <c r="D307" s="98"/>
      <c r="E307" s="100" t="s">
        <v>141</v>
      </c>
      <c r="F307" s="101">
        <v>3</v>
      </c>
      <c r="G307" s="104"/>
      <c r="H307" s="173">
        <v>6</v>
      </c>
      <c r="I307" s="123">
        <v>0</v>
      </c>
      <c r="J307" s="135"/>
      <c r="K307" s="125">
        <v>3</v>
      </c>
      <c r="L307" s="125">
        <v>6</v>
      </c>
      <c r="M307" s="132"/>
      <c r="N307" s="129">
        <v>3</v>
      </c>
      <c r="O307" s="125">
        <v>5</v>
      </c>
      <c r="P307" s="128">
        <v>0</v>
      </c>
      <c r="Q307" s="143">
        <v>3</v>
      </c>
      <c r="R307" s="144">
        <v>5</v>
      </c>
      <c r="S307" s="145">
        <v>0</v>
      </c>
      <c r="T307" s="146">
        <v>3</v>
      </c>
      <c r="U307" s="146">
        <v>5</v>
      </c>
      <c r="V307" s="147"/>
      <c r="W307" s="148">
        <v>3</v>
      </c>
      <c r="X307" s="144">
        <v>5</v>
      </c>
      <c r="Y307" s="155">
        <v>0</v>
      </c>
    </row>
    <row r="308" ht="33" customHeight="1" spans="1:25">
      <c r="A308" s="98">
        <v>250102009</v>
      </c>
      <c r="B308" s="99" t="s">
        <v>504</v>
      </c>
      <c r="C308" s="98"/>
      <c r="D308" s="98"/>
      <c r="E308" s="100" t="s">
        <v>141</v>
      </c>
      <c r="F308" s="101">
        <v>1</v>
      </c>
      <c r="G308" s="104"/>
      <c r="H308" s="173">
        <v>5</v>
      </c>
      <c r="I308" s="123">
        <v>0</v>
      </c>
      <c r="J308" s="135"/>
      <c r="K308" s="125">
        <v>1</v>
      </c>
      <c r="L308" s="125">
        <v>5</v>
      </c>
      <c r="M308" s="132"/>
      <c r="N308" s="129">
        <v>1</v>
      </c>
      <c r="O308" s="125">
        <v>4</v>
      </c>
      <c r="P308" s="128">
        <v>35982</v>
      </c>
      <c r="Q308" s="143">
        <v>1</v>
      </c>
      <c r="R308" s="144">
        <v>4</v>
      </c>
      <c r="S308" s="145">
        <v>0</v>
      </c>
      <c r="T308" s="146">
        <v>1</v>
      </c>
      <c r="U308" s="146">
        <v>4</v>
      </c>
      <c r="V308" s="147"/>
      <c r="W308" s="148">
        <v>1</v>
      </c>
      <c r="X308" s="144">
        <v>4</v>
      </c>
      <c r="Y308" s="155">
        <v>0</v>
      </c>
    </row>
    <row r="309" ht="33" customHeight="1" spans="1:25">
      <c r="A309" s="98">
        <v>250102014</v>
      </c>
      <c r="B309" s="99" t="s">
        <v>505</v>
      </c>
      <c r="C309" s="98"/>
      <c r="D309" s="98"/>
      <c r="E309" s="100" t="s">
        <v>141</v>
      </c>
      <c r="F309" s="101">
        <v>2</v>
      </c>
      <c r="G309" s="104"/>
      <c r="H309" s="173">
        <v>5</v>
      </c>
      <c r="I309" s="123">
        <v>0</v>
      </c>
      <c r="J309" s="135"/>
      <c r="K309" s="125">
        <v>2</v>
      </c>
      <c r="L309" s="125">
        <v>5</v>
      </c>
      <c r="M309" s="132"/>
      <c r="N309" s="129">
        <v>2</v>
      </c>
      <c r="O309" s="125">
        <v>4</v>
      </c>
      <c r="P309" s="128">
        <v>0</v>
      </c>
      <c r="Q309" s="143">
        <v>2</v>
      </c>
      <c r="R309" s="144">
        <v>4</v>
      </c>
      <c r="S309" s="145">
        <v>0</v>
      </c>
      <c r="T309" s="146">
        <v>2</v>
      </c>
      <c r="U309" s="146">
        <v>4</v>
      </c>
      <c r="V309" s="147"/>
      <c r="W309" s="148">
        <v>2</v>
      </c>
      <c r="X309" s="144">
        <v>4</v>
      </c>
      <c r="Y309" s="155">
        <v>0</v>
      </c>
    </row>
    <row r="310" ht="33" customHeight="1" spans="1:25">
      <c r="A310" s="98">
        <v>250102015</v>
      </c>
      <c r="B310" s="99" t="s">
        <v>506</v>
      </c>
      <c r="C310" s="98"/>
      <c r="D310" s="98"/>
      <c r="E310" s="100" t="s">
        <v>141</v>
      </c>
      <c r="F310" s="101">
        <v>2</v>
      </c>
      <c r="G310" s="104"/>
      <c r="H310" s="173">
        <v>5</v>
      </c>
      <c r="I310" s="123">
        <v>0</v>
      </c>
      <c r="J310" s="135"/>
      <c r="K310" s="125">
        <v>2</v>
      </c>
      <c r="L310" s="125">
        <v>5</v>
      </c>
      <c r="M310" s="132"/>
      <c r="N310" s="129">
        <v>2</v>
      </c>
      <c r="O310" s="125">
        <v>4</v>
      </c>
      <c r="P310" s="128">
        <v>0</v>
      </c>
      <c r="Q310" s="143">
        <v>2</v>
      </c>
      <c r="R310" s="144">
        <v>4</v>
      </c>
      <c r="S310" s="145">
        <v>0</v>
      </c>
      <c r="T310" s="146">
        <v>2</v>
      </c>
      <c r="U310" s="146">
        <v>4</v>
      </c>
      <c r="V310" s="147"/>
      <c r="W310" s="148">
        <v>2</v>
      </c>
      <c r="X310" s="144">
        <v>4</v>
      </c>
      <c r="Y310" s="155">
        <v>0</v>
      </c>
    </row>
    <row r="311" ht="33" customHeight="1" spans="1:25">
      <c r="A311" s="98">
        <v>250102016</v>
      </c>
      <c r="B311" s="99" t="s">
        <v>507</v>
      </c>
      <c r="C311" s="98"/>
      <c r="D311" s="98"/>
      <c r="E311" s="100" t="s">
        <v>141</v>
      </c>
      <c r="F311" s="101">
        <v>2</v>
      </c>
      <c r="G311" s="104"/>
      <c r="H311" s="173">
        <v>5</v>
      </c>
      <c r="I311" s="123">
        <v>230</v>
      </c>
      <c r="J311" s="135"/>
      <c r="K311" s="125">
        <v>2</v>
      </c>
      <c r="L311" s="125">
        <v>5</v>
      </c>
      <c r="M311" s="132"/>
      <c r="N311" s="129">
        <v>2</v>
      </c>
      <c r="O311" s="125">
        <v>4</v>
      </c>
      <c r="P311" s="128">
        <v>42</v>
      </c>
      <c r="Q311" s="143">
        <v>2</v>
      </c>
      <c r="R311" s="144">
        <v>4</v>
      </c>
      <c r="S311" s="145">
        <v>4</v>
      </c>
      <c r="T311" s="146">
        <v>2</v>
      </c>
      <c r="U311" s="146">
        <v>4</v>
      </c>
      <c r="V311" s="147"/>
      <c r="W311" s="148">
        <v>2</v>
      </c>
      <c r="X311" s="144">
        <v>4</v>
      </c>
      <c r="Y311" s="155">
        <v>0</v>
      </c>
    </row>
    <row r="312" ht="33" customHeight="1" spans="1:25">
      <c r="A312" s="98">
        <v>250102017</v>
      </c>
      <c r="B312" s="99" t="s">
        <v>508</v>
      </c>
      <c r="C312" s="98"/>
      <c r="D312" s="98"/>
      <c r="E312" s="100" t="s">
        <v>141</v>
      </c>
      <c r="F312" s="101">
        <v>2</v>
      </c>
      <c r="G312" s="104"/>
      <c r="H312" s="173">
        <v>5</v>
      </c>
      <c r="I312" s="123">
        <v>0</v>
      </c>
      <c r="J312" s="135"/>
      <c r="K312" s="125">
        <v>2</v>
      </c>
      <c r="L312" s="125">
        <v>5</v>
      </c>
      <c r="M312" s="132"/>
      <c r="N312" s="129">
        <v>2</v>
      </c>
      <c r="O312" s="125">
        <v>4</v>
      </c>
      <c r="P312" s="128">
        <v>0</v>
      </c>
      <c r="Q312" s="143">
        <v>2</v>
      </c>
      <c r="R312" s="144">
        <v>4</v>
      </c>
      <c r="S312" s="145">
        <v>0</v>
      </c>
      <c r="T312" s="146">
        <v>2</v>
      </c>
      <c r="U312" s="146">
        <v>4</v>
      </c>
      <c r="V312" s="147"/>
      <c r="W312" s="148">
        <v>2</v>
      </c>
      <c r="X312" s="144">
        <v>4</v>
      </c>
      <c r="Y312" s="155">
        <v>0</v>
      </c>
    </row>
    <row r="313" ht="31" customHeight="1" spans="1:25">
      <c r="A313" s="98">
        <v>250102018</v>
      </c>
      <c r="B313" s="99" t="s">
        <v>509</v>
      </c>
      <c r="C313" s="98"/>
      <c r="D313" s="98"/>
      <c r="E313" s="100" t="s">
        <v>141</v>
      </c>
      <c r="F313" s="101">
        <v>2</v>
      </c>
      <c r="G313" s="104"/>
      <c r="H313" s="173">
        <v>5</v>
      </c>
      <c r="I313" s="123">
        <v>0</v>
      </c>
      <c r="J313" s="135"/>
      <c r="K313" s="125">
        <v>2</v>
      </c>
      <c r="L313" s="125">
        <v>5</v>
      </c>
      <c r="M313" s="132"/>
      <c r="N313" s="129">
        <v>2</v>
      </c>
      <c r="O313" s="125">
        <v>4</v>
      </c>
      <c r="P313" s="128">
        <v>2</v>
      </c>
      <c r="Q313" s="143">
        <v>2</v>
      </c>
      <c r="R313" s="144">
        <v>4</v>
      </c>
      <c r="S313" s="145">
        <v>0</v>
      </c>
      <c r="T313" s="146">
        <v>2</v>
      </c>
      <c r="U313" s="146">
        <v>4</v>
      </c>
      <c r="V313" s="147"/>
      <c r="W313" s="148">
        <v>2</v>
      </c>
      <c r="X313" s="144">
        <v>4</v>
      </c>
      <c r="Y313" s="155">
        <v>0</v>
      </c>
    </row>
    <row r="314" ht="31" customHeight="1" spans="1:25">
      <c r="A314" s="98">
        <v>250102019</v>
      </c>
      <c r="B314" s="99" t="s">
        <v>510</v>
      </c>
      <c r="C314" s="98"/>
      <c r="D314" s="98"/>
      <c r="E314" s="100" t="s">
        <v>141</v>
      </c>
      <c r="F314" s="101">
        <v>3</v>
      </c>
      <c r="G314" s="104"/>
      <c r="H314" s="173">
        <v>6</v>
      </c>
      <c r="I314" s="123">
        <v>0</v>
      </c>
      <c r="J314" s="135"/>
      <c r="K314" s="125">
        <v>3</v>
      </c>
      <c r="L314" s="125">
        <v>6</v>
      </c>
      <c r="M314" s="132"/>
      <c r="N314" s="129">
        <v>3</v>
      </c>
      <c r="O314" s="125">
        <v>5</v>
      </c>
      <c r="P314" s="128">
        <v>0</v>
      </c>
      <c r="Q314" s="143">
        <v>3</v>
      </c>
      <c r="R314" s="144">
        <v>5</v>
      </c>
      <c r="S314" s="145">
        <v>0</v>
      </c>
      <c r="T314" s="146">
        <v>3</v>
      </c>
      <c r="U314" s="146">
        <v>5</v>
      </c>
      <c r="V314" s="147"/>
      <c r="W314" s="148">
        <v>3</v>
      </c>
      <c r="X314" s="144">
        <v>5</v>
      </c>
      <c r="Y314" s="155">
        <v>0</v>
      </c>
    </row>
    <row r="315" ht="31" customHeight="1" spans="1:25">
      <c r="A315" s="98">
        <v>250102020</v>
      </c>
      <c r="B315" s="99" t="s">
        <v>511</v>
      </c>
      <c r="C315" s="98"/>
      <c r="D315" s="98"/>
      <c r="E315" s="100" t="s">
        <v>141</v>
      </c>
      <c r="F315" s="101">
        <v>3</v>
      </c>
      <c r="G315" s="104"/>
      <c r="H315" s="173">
        <v>6</v>
      </c>
      <c r="I315" s="123">
        <v>0</v>
      </c>
      <c r="J315" s="135"/>
      <c r="K315" s="125">
        <v>3</v>
      </c>
      <c r="L315" s="125">
        <v>6</v>
      </c>
      <c r="M315" s="132"/>
      <c r="N315" s="129">
        <v>3</v>
      </c>
      <c r="O315" s="125">
        <v>5</v>
      </c>
      <c r="P315" s="128">
        <v>0</v>
      </c>
      <c r="Q315" s="143">
        <v>3</v>
      </c>
      <c r="R315" s="144">
        <v>5</v>
      </c>
      <c r="S315" s="145">
        <v>0</v>
      </c>
      <c r="T315" s="146">
        <v>3</v>
      </c>
      <c r="U315" s="146">
        <v>5</v>
      </c>
      <c r="V315" s="147"/>
      <c r="W315" s="148">
        <v>3</v>
      </c>
      <c r="X315" s="144">
        <v>5</v>
      </c>
      <c r="Y315" s="155">
        <v>0</v>
      </c>
    </row>
    <row r="316" ht="35" customHeight="1" spans="1:25">
      <c r="A316" s="98">
        <v>250102026</v>
      </c>
      <c r="B316" s="99" t="s">
        <v>512</v>
      </c>
      <c r="C316" s="98"/>
      <c r="D316" s="98"/>
      <c r="E316" s="100" t="s">
        <v>141</v>
      </c>
      <c r="F316" s="101">
        <v>2</v>
      </c>
      <c r="G316" s="104"/>
      <c r="H316" s="173">
        <v>5</v>
      </c>
      <c r="I316" s="123">
        <v>0</v>
      </c>
      <c r="J316" s="135"/>
      <c r="K316" s="125">
        <v>2</v>
      </c>
      <c r="L316" s="125">
        <v>5</v>
      </c>
      <c r="M316" s="132"/>
      <c r="N316" s="129">
        <v>2</v>
      </c>
      <c r="O316" s="125">
        <v>4</v>
      </c>
      <c r="P316" s="128">
        <v>0</v>
      </c>
      <c r="Q316" s="143">
        <v>2</v>
      </c>
      <c r="R316" s="144">
        <v>4</v>
      </c>
      <c r="S316" s="145">
        <v>0</v>
      </c>
      <c r="T316" s="146">
        <v>2</v>
      </c>
      <c r="U316" s="146">
        <v>4</v>
      </c>
      <c r="V316" s="147"/>
      <c r="W316" s="148">
        <v>2</v>
      </c>
      <c r="X316" s="144">
        <v>4</v>
      </c>
      <c r="Y316" s="155">
        <v>0</v>
      </c>
    </row>
    <row r="317" ht="35" customHeight="1" spans="1:25">
      <c r="A317" s="98">
        <v>250102028</v>
      </c>
      <c r="B317" s="99" t="s">
        <v>513</v>
      </c>
      <c r="C317" s="98"/>
      <c r="D317" s="98"/>
      <c r="E317" s="100" t="s">
        <v>141</v>
      </c>
      <c r="F317" s="101">
        <v>2</v>
      </c>
      <c r="G317" s="104"/>
      <c r="H317" s="173">
        <v>5</v>
      </c>
      <c r="I317" s="123">
        <v>0</v>
      </c>
      <c r="J317" s="135"/>
      <c r="K317" s="125">
        <v>2</v>
      </c>
      <c r="L317" s="125">
        <v>5</v>
      </c>
      <c r="M317" s="132"/>
      <c r="N317" s="129">
        <v>2</v>
      </c>
      <c r="O317" s="125">
        <v>4</v>
      </c>
      <c r="P317" s="128">
        <v>0</v>
      </c>
      <c r="Q317" s="143">
        <v>2</v>
      </c>
      <c r="R317" s="144">
        <v>4</v>
      </c>
      <c r="S317" s="145">
        <v>0</v>
      </c>
      <c r="T317" s="146">
        <v>2</v>
      </c>
      <c r="U317" s="146">
        <v>4</v>
      </c>
      <c r="V317" s="147"/>
      <c r="W317" s="148">
        <v>2</v>
      </c>
      <c r="X317" s="144">
        <v>4</v>
      </c>
      <c r="Y317" s="155">
        <v>0</v>
      </c>
    </row>
    <row r="318" ht="35" customHeight="1" spans="1:25">
      <c r="A318" s="98">
        <v>250102030</v>
      </c>
      <c r="B318" s="99" t="s">
        <v>514</v>
      </c>
      <c r="C318" s="98"/>
      <c r="D318" s="98"/>
      <c r="E318" s="100" t="s">
        <v>141</v>
      </c>
      <c r="F318" s="101">
        <v>2</v>
      </c>
      <c r="G318" s="104"/>
      <c r="H318" s="173">
        <v>5</v>
      </c>
      <c r="I318" s="123">
        <v>0</v>
      </c>
      <c r="J318" s="135"/>
      <c r="K318" s="125">
        <v>2</v>
      </c>
      <c r="L318" s="125">
        <v>5</v>
      </c>
      <c r="M318" s="132"/>
      <c r="N318" s="129">
        <v>2</v>
      </c>
      <c r="O318" s="125">
        <v>4</v>
      </c>
      <c r="P318" s="128">
        <v>0</v>
      </c>
      <c r="Q318" s="143">
        <v>2</v>
      </c>
      <c r="R318" s="144">
        <v>4</v>
      </c>
      <c r="S318" s="145">
        <v>0</v>
      </c>
      <c r="T318" s="146">
        <v>2</v>
      </c>
      <c r="U318" s="146">
        <v>4</v>
      </c>
      <c r="V318" s="147"/>
      <c r="W318" s="148">
        <v>2</v>
      </c>
      <c r="X318" s="144">
        <v>4</v>
      </c>
      <c r="Y318" s="155">
        <v>0</v>
      </c>
    </row>
    <row r="319" ht="33" customHeight="1" spans="1:25">
      <c r="A319" s="98">
        <v>250102031</v>
      </c>
      <c r="B319" s="99" t="s">
        <v>515</v>
      </c>
      <c r="C319" s="98"/>
      <c r="D319" s="98"/>
      <c r="E319" s="100" t="s">
        <v>141</v>
      </c>
      <c r="F319" s="101">
        <v>2</v>
      </c>
      <c r="G319" s="104"/>
      <c r="H319" s="173">
        <v>5</v>
      </c>
      <c r="I319" s="123">
        <v>0</v>
      </c>
      <c r="J319" s="135"/>
      <c r="K319" s="125">
        <v>2</v>
      </c>
      <c r="L319" s="125">
        <v>5</v>
      </c>
      <c r="M319" s="132"/>
      <c r="N319" s="129">
        <v>2</v>
      </c>
      <c r="O319" s="125">
        <v>4</v>
      </c>
      <c r="P319" s="128">
        <v>0</v>
      </c>
      <c r="Q319" s="143">
        <v>2</v>
      </c>
      <c r="R319" s="144">
        <v>4</v>
      </c>
      <c r="S319" s="145">
        <v>2536</v>
      </c>
      <c r="T319" s="146">
        <v>2</v>
      </c>
      <c r="U319" s="146">
        <v>4</v>
      </c>
      <c r="V319" s="147"/>
      <c r="W319" s="148">
        <v>2</v>
      </c>
      <c r="X319" s="144">
        <v>4</v>
      </c>
      <c r="Y319" s="155">
        <v>545</v>
      </c>
    </row>
    <row r="320" ht="33" customHeight="1" spans="1:25">
      <c r="A320" s="98">
        <v>250102032</v>
      </c>
      <c r="B320" s="99" t="s">
        <v>516</v>
      </c>
      <c r="C320" s="98"/>
      <c r="D320" s="98"/>
      <c r="E320" s="100" t="s">
        <v>141</v>
      </c>
      <c r="F320" s="101">
        <v>2</v>
      </c>
      <c r="G320" s="104"/>
      <c r="H320" s="173">
        <v>5</v>
      </c>
      <c r="I320" s="123">
        <v>0</v>
      </c>
      <c r="J320" s="135"/>
      <c r="K320" s="125">
        <v>2</v>
      </c>
      <c r="L320" s="125">
        <v>5</v>
      </c>
      <c r="M320" s="132"/>
      <c r="N320" s="129">
        <v>2</v>
      </c>
      <c r="O320" s="125">
        <v>4</v>
      </c>
      <c r="P320" s="128">
        <v>0</v>
      </c>
      <c r="Q320" s="143">
        <v>2</v>
      </c>
      <c r="R320" s="144">
        <v>4</v>
      </c>
      <c r="S320" s="145">
        <v>0</v>
      </c>
      <c r="T320" s="146">
        <v>2</v>
      </c>
      <c r="U320" s="146">
        <v>4</v>
      </c>
      <c r="V320" s="147"/>
      <c r="W320" s="148">
        <v>2</v>
      </c>
      <c r="X320" s="144">
        <v>4</v>
      </c>
      <c r="Y320" s="155">
        <v>662</v>
      </c>
    </row>
    <row r="321" customHeight="1" spans="1:25">
      <c r="A321" s="98">
        <v>250103001</v>
      </c>
      <c r="B321" s="99" t="s">
        <v>517</v>
      </c>
      <c r="C321" s="99" t="s">
        <v>518</v>
      </c>
      <c r="D321" s="98"/>
      <c r="E321" s="100" t="s">
        <v>48</v>
      </c>
      <c r="F321" s="101">
        <v>3</v>
      </c>
      <c r="G321" s="102" t="s">
        <v>519</v>
      </c>
      <c r="H321" s="173">
        <v>6</v>
      </c>
      <c r="I321" s="123">
        <v>105534</v>
      </c>
      <c r="J321" s="135"/>
      <c r="K321" s="125">
        <v>3</v>
      </c>
      <c r="L321" s="125">
        <v>6</v>
      </c>
      <c r="M321" s="132"/>
      <c r="N321" s="129">
        <v>3</v>
      </c>
      <c r="O321" s="125">
        <v>5</v>
      </c>
      <c r="P321" s="128">
        <v>157770</v>
      </c>
      <c r="Q321" s="143">
        <v>3</v>
      </c>
      <c r="R321" s="144">
        <v>5</v>
      </c>
      <c r="S321" s="145">
        <v>16192</v>
      </c>
      <c r="T321" s="146">
        <v>3</v>
      </c>
      <c r="U321" s="146">
        <v>5</v>
      </c>
      <c r="V321" s="147"/>
      <c r="W321" s="148">
        <v>3</v>
      </c>
      <c r="X321" s="144">
        <v>5</v>
      </c>
      <c r="Y321" s="155">
        <v>61135</v>
      </c>
    </row>
    <row r="322" customHeight="1" spans="1:25">
      <c r="A322" s="98">
        <v>250103002</v>
      </c>
      <c r="B322" s="99" t="s">
        <v>520</v>
      </c>
      <c r="C322" s="99" t="s">
        <v>521</v>
      </c>
      <c r="D322" s="98"/>
      <c r="E322" s="100" t="s">
        <v>141</v>
      </c>
      <c r="F322" s="101">
        <v>2</v>
      </c>
      <c r="G322" s="102" t="s">
        <v>522</v>
      </c>
      <c r="H322" s="173">
        <v>5</v>
      </c>
      <c r="I322" s="123">
        <v>75797</v>
      </c>
      <c r="J322" s="135"/>
      <c r="K322" s="125">
        <v>2</v>
      </c>
      <c r="L322" s="125">
        <v>5</v>
      </c>
      <c r="M322" s="132"/>
      <c r="N322" s="129">
        <v>2</v>
      </c>
      <c r="O322" s="125">
        <v>4</v>
      </c>
      <c r="P322" s="128">
        <v>84710</v>
      </c>
      <c r="Q322" s="143">
        <v>2</v>
      </c>
      <c r="R322" s="144">
        <v>4</v>
      </c>
      <c r="S322" s="145">
        <v>10899</v>
      </c>
      <c r="T322" s="146">
        <v>2</v>
      </c>
      <c r="U322" s="146">
        <v>4</v>
      </c>
      <c r="V322" s="147"/>
      <c r="W322" s="148">
        <v>2</v>
      </c>
      <c r="X322" s="144">
        <v>4</v>
      </c>
      <c r="Y322" s="155">
        <v>4995</v>
      </c>
    </row>
    <row r="323" ht="32" customHeight="1" spans="1:25">
      <c r="A323" s="98">
        <v>250103005</v>
      </c>
      <c r="B323" s="99" t="s">
        <v>523</v>
      </c>
      <c r="C323" s="98"/>
      <c r="D323" s="98"/>
      <c r="E323" s="106"/>
      <c r="F323" s="101">
        <v>2</v>
      </c>
      <c r="G323" s="104"/>
      <c r="H323" s="173">
        <v>5</v>
      </c>
      <c r="I323" s="123">
        <v>0</v>
      </c>
      <c r="J323" s="135"/>
      <c r="K323" s="125">
        <v>2</v>
      </c>
      <c r="L323" s="125">
        <v>5</v>
      </c>
      <c r="M323" s="132"/>
      <c r="N323" s="129">
        <v>2</v>
      </c>
      <c r="O323" s="125">
        <v>4</v>
      </c>
      <c r="P323" s="128">
        <v>0</v>
      </c>
      <c r="Q323" s="143">
        <v>2</v>
      </c>
      <c r="R323" s="144">
        <v>4</v>
      </c>
      <c r="S323" s="145">
        <v>0</v>
      </c>
      <c r="T323" s="146">
        <v>2</v>
      </c>
      <c r="U323" s="146">
        <v>4</v>
      </c>
      <c r="V323" s="147"/>
      <c r="W323" s="148">
        <v>2</v>
      </c>
      <c r="X323" s="144">
        <v>4</v>
      </c>
      <c r="Y323" s="155">
        <v>0</v>
      </c>
    </row>
    <row r="324" customHeight="1" spans="1:25">
      <c r="A324" s="98">
        <v>250104013</v>
      </c>
      <c r="B324" s="99" t="s">
        <v>524</v>
      </c>
      <c r="C324" s="99" t="s">
        <v>525</v>
      </c>
      <c r="D324" s="98"/>
      <c r="E324" s="100" t="s">
        <v>141</v>
      </c>
      <c r="F324" s="119">
        <v>2</v>
      </c>
      <c r="G324" s="104"/>
      <c r="H324" s="173">
        <v>5</v>
      </c>
      <c r="I324" s="123">
        <v>1134</v>
      </c>
      <c r="J324" s="135"/>
      <c r="K324" s="125">
        <v>2</v>
      </c>
      <c r="L324" s="125">
        <v>5</v>
      </c>
      <c r="M324" s="132"/>
      <c r="N324" s="129">
        <v>2</v>
      </c>
      <c r="O324" s="125">
        <v>4</v>
      </c>
      <c r="P324" s="128">
        <v>34</v>
      </c>
      <c r="Q324" s="143">
        <v>2</v>
      </c>
      <c r="R324" s="144">
        <v>4</v>
      </c>
      <c r="S324" s="145">
        <v>4</v>
      </c>
      <c r="T324" s="146">
        <v>2</v>
      </c>
      <c r="U324" s="146">
        <v>4</v>
      </c>
      <c r="V324" s="147"/>
      <c r="W324" s="148">
        <v>2</v>
      </c>
      <c r="X324" s="144">
        <v>4</v>
      </c>
      <c r="Y324" s="155">
        <v>0</v>
      </c>
    </row>
    <row r="325" ht="33" customHeight="1" spans="1:25">
      <c r="A325" s="98">
        <v>250104015</v>
      </c>
      <c r="B325" s="99" t="s">
        <v>526</v>
      </c>
      <c r="C325" s="99"/>
      <c r="D325" s="98"/>
      <c r="E325" s="100" t="s">
        <v>141</v>
      </c>
      <c r="F325" s="101">
        <v>2</v>
      </c>
      <c r="G325" s="104"/>
      <c r="H325" s="173">
        <v>5</v>
      </c>
      <c r="I325" s="123">
        <v>0</v>
      </c>
      <c r="J325" s="135"/>
      <c r="K325" s="125">
        <v>2</v>
      </c>
      <c r="L325" s="125">
        <v>5</v>
      </c>
      <c r="M325" s="132"/>
      <c r="N325" s="129">
        <v>2</v>
      </c>
      <c r="O325" s="125">
        <v>4</v>
      </c>
      <c r="P325" s="128">
        <v>0</v>
      </c>
      <c r="Q325" s="143">
        <v>2</v>
      </c>
      <c r="R325" s="144">
        <v>4</v>
      </c>
      <c r="S325" s="145">
        <v>0</v>
      </c>
      <c r="T325" s="146">
        <v>2</v>
      </c>
      <c r="U325" s="146">
        <v>4</v>
      </c>
      <c r="V325" s="147"/>
      <c r="W325" s="148">
        <v>2</v>
      </c>
      <c r="X325" s="144">
        <v>4</v>
      </c>
      <c r="Y325" s="155">
        <v>0</v>
      </c>
    </row>
    <row r="326" ht="65" customHeight="1" spans="1:25">
      <c r="A326" s="98">
        <v>250104016</v>
      </c>
      <c r="B326" s="99" t="s">
        <v>527</v>
      </c>
      <c r="C326" s="98" t="s">
        <v>528</v>
      </c>
      <c r="D326" s="98"/>
      <c r="E326" s="100" t="s">
        <v>48</v>
      </c>
      <c r="F326" s="101">
        <v>3</v>
      </c>
      <c r="G326" s="104"/>
      <c r="H326" s="173">
        <v>6</v>
      </c>
      <c r="I326" s="123">
        <v>1</v>
      </c>
      <c r="J326" s="135"/>
      <c r="K326" s="125">
        <v>3</v>
      </c>
      <c r="L326" s="125">
        <v>6</v>
      </c>
      <c r="M326" s="132"/>
      <c r="N326" s="129">
        <v>3</v>
      </c>
      <c r="O326" s="125">
        <v>5</v>
      </c>
      <c r="P326" s="128">
        <v>14</v>
      </c>
      <c r="Q326" s="143">
        <v>3</v>
      </c>
      <c r="R326" s="144">
        <v>5</v>
      </c>
      <c r="S326" s="145">
        <v>0</v>
      </c>
      <c r="T326" s="146">
        <v>3</v>
      </c>
      <c r="U326" s="146">
        <v>5</v>
      </c>
      <c r="V326" s="147"/>
      <c r="W326" s="148">
        <v>3</v>
      </c>
      <c r="X326" s="144">
        <v>5</v>
      </c>
      <c r="Y326" s="155">
        <v>0</v>
      </c>
    </row>
    <row r="327" ht="46" customHeight="1" spans="1:25">
      <c r="A327" s="98">
        <v>250104017</v>
      </c>
      <c r="B327" s="99" t="s">
        <v>529</v>
      </c>
      <c r="C327" s="99" t="s">
        <v>530</v>
      </c>
      <c r="D327" s="98"/>
      <c r="E327" s="100" t="s">
        <v>48</v>
      </c>
      <c r="F327" s="101">
        <v>3</v>
      </c>
      <c r="G327" s="104"/>
      <c r="H327" s="173">
        <v>6</v>
      </c>
      <c r="I327" s="123">
        <v>0</v>
      </c>
      <c r="J327" s="135"/>
      <c r="K327" s="125">
        <v>3</v>
      </c>
      <c r="L327" s="125">
        <v>6</v>
      </c>
      <c r="M327" s="132"/>
      <c r="N327" s="129">
        <v>3</v>
      </c>
      <c r="O327" s="125">
        <v>5</v>
      </c>
      <c r="P327" s="128">
        <v>0</v>
      </c>
      <c r="Q327" s="143">
        <v>3</v>
      </c>
      <c r="R327" s="144">
        <v>5</v>
      </c>
      <c r="S327" s="145">
        <v>0</v>
      </c>
      <c r="T327" s="146">
        <v>3</v>
      </c>
      <c r="U327" s="146">
        <v>5</v>
      </c>
      <c r="V327" s="147"/>
      <c r="W327" s="148">
        <v>3</v>
      </c>
      <c r="X327" s="144">
        <v>5</v>
      </c>
      <c r="Y327" s="155">
        <v>0</v>
      </c>
    </row>
    <row r="328" ht="48" customHeight="1" spans="1:25">
      <c r="A328" s="98">
        <v>250104019</v>
      </c>
      <c r="B328" s="99" t="s">
        <v>531</v>
      </c>
      <c r="C328" s="99" t="s">
        <v>532</v>
      </c>
      <c r="D328" s="98"/>
      <c r="E328" s="100" t="s">
        <v>48</v>
      </c>
      <c r="F328" s="101">
        <v>3</v>
      </c>
      <c r="G328" s="104"/>
      <c r="H328" s="173">
        <v>6</v>
      </c>
      <c r="I328" s="123">
        <v>137</v>
      </c>
      <c r="J328" s="135"/>
      <c r="K328" s="125">
        <v>3</v>
      </c>
      <c r="L328" s="125">
        <v>6</v>
      </c>
      <c r="M328" s="132"/>
      <c r="N328" s="129">
        <v>3</v>
      </c>
      <c r="O328" s="125">
        <v>5</v>
      </c>
      <c r="P328" s="128">
        <v>205</v>
      </c>
      <c r="Q328" s="143">
        <v>3</v>
      </c>
      <c r="R328" s="144">
        <v>5</v>
      </c>
      <c r="S328" s="145">
        <v>8</v>
      </c>
      <c r="T328" s="146">
        <v>3</v>
      </c>
      <c r="U328" s="146">
        <v>5</v>
      </c>
      <c r="V328" s="147"/>
      <c r="W328" s="148">
        <v>3</v>
      </c>
      <c r="X328" s="144">
        <v>5</v>
      </c>
      <c r="Y328" s="155">
        <v>0</v>
      </c>
    </row>
    <row r="329" customHeight="1" spans="1:25">
      <c r="A329" s="98">
        <v>250202001</v>
      </c>
      <c r="B329" s="99" t="s">
        <v>533</v>
      </c>
      <c r="C329" s="99"/>
      <c r="D329" s="98"/>
      <c r="E329" s="100" t="s">
        <v>141</v>
      </c>
      <c r="F329" s="101">
        <v>3</v>
      </c>
      <c r="G329" s="104"/>
      <c r="H329" s="173">
        <v>6</v>
      </c>
      <c r="I329" s="123">
        <v>0</v>
      </c>
      <c r="J329" s="135"/>
      <c r="K329" s="125">
        <v>3</v>
      </c>
      <c r="L329" s="125">
        <v>6</v>
      </c>
      <c r="M329" s="132"/>
      <c r="N329" s="129">
        <v>3</v>
      </c>
      <c r="O329" s="125">
        <v>5</v>
      </c>
      <c r="P329" s="128">
        <v>0</v>
      </c>
      <c r="Q329" s="143">
        <v>3</v>
      </c>
      <c r="R329" s="144">
        <v>5</v>
      </c>
      <c r="S329" s="145">
        <v>0</v>
      </c>
      <c r="T329" s="146">
        <v>3</v>
      </c>
      <c r="U329" s="146">
        <v>5</v>
      </c>
      <c r="V329" s="147"/>
      <c r="W329" s="148">
        <v>3</v>
      </c>
      <c r="X329" s="144">
        <v>5</v>
      </c>
      <c r="Y329" s="155">
        <v>0</v>
      </c>
    </row>
    <row r="330" customHeight="1" spans="1:25">
      <c r="A330" s="98">
        <v>250202002</v>
      </c>
      <c r="B330" s="99" t="s">
        <v>534</v>
      </c>
      <c r="C330" s="98"/>
      <c r="D330" s="98"/>
      <c r="E330" s="100" t="s">
        <v>141</v>
      </c>
      <c r="F330" s="101">
        <v>2</v>
      </c>
      <c r="G330" s="104"/>
      <c r="H330" s="173">
        <v>5</v>
      </c>
      <c r="I330" s="123">
        <v>0</v>
      </c>
      <c r="J330" s="135"/>
      <c r="K330" s="125">
        <v>2</v>
      </c>
      <c r="L330" s="125">
        <v>5</v>
      </c>
      <c r="M330" s="132"/>
      <c r="N330" s="129">
        <v>2</v>
      </c>
      <c r="O330" s="125">
        <v>4</v>
      </c>
      <c r="P330" s="128">
        <v>0</v>
      </c>
      <c r="Q330" s="143">
        <v>2</v>
      </c>
      <c r="R330" s="144">
        <v>4</v>
      </c>
      <c r="S330" s="145">
        <v>0</v>
      </c>
      <c r="T330" s="146">
        <v>2</v>
      </c>
      <c r="U330" s="146">
        <v>4</v>
      </c>
      <c r="V330" s="147"/>
      <c r="W330" s="148">
        <v>2</v>
      </c>
      <c r="X330" s="144">
        <v>4</v>
      </c>
      <c r="Y330" s="155">
        <v>0</v>
      </c>
    </row>
    <row r="331" customHeight="1" spans="1:25">
      <c r="A331" s="98">
        <v>250202023</v>
      </c>
      <c r="B331" s="99" t="s">
        <v>535</v>
      </c>
      <c r="C331" s="98"/>
      <c r="D331" s="98"/>
      <c r="E331" s="100" t="s">
        <v>141</v>
      </c>
      <c r="F331" s="101">
        <v>2</v>
      </c>
      <c r="G331" s="104"/>
      <c r="H331" s="173">
        <v>5</v>
      </c>
      <c r="I331" s="123">
        <v>0</v>
      </c>
      <c r="J331" s="135"/>
      <c r="K331" s="125">
        <v>2</v>
      </c>
      <c r="L331" s="125">
        <v>5</v>
      </c>
      <c r="M331" s="132"/>
      <c r="N331" s="129">
        <v>2</v>
      </c>
      <c r="O331" s="125">
        <v>4</v>
      </c>
      <c r="P331" s="128">
        <v>0</v>
      </c>
      <c r="Q331" s="143">
        <v>2</v>
      </c>
      <c r="R331" s="144">
        <v>4</v>
      </c>
      <c r="S331" s="145">
        <v>0</v>
      </c>
      <c r="T331" s="146">
        <v>2</v>
      </c>
      <c r="U331" s="146">
        <v>4</v>
      </c>
      <c r="V331" s="147"/>
      <c r="W331" s="148">
        <v>2</v>
      </c>
      <c r="X331" s="144">
        <v>4</v>
      </c>
      <c r="Y331" s="155">
        <v>0</v>
      </c>
    </row>
    <row r="332" customHeight="1" spans="1:25">
      <c r="A332" s="98">
        <v>250202024</v>
      </c>
      <c r="B332" s="99" t="s">
        <v>536</v>
      </c>
      <c r="C332" s="98"/>
      <c r="D332" s="98"/>
      <c r="E332" s="100" t="s">
        <v>141</v>
      </c>
      <c r="F332" s="101">
        <v>3</v>
      </c>
      <c r="G332" s="104"/>
      <c r="H332" s="173">
        <v>6</v>
      </c>
      <c r="I332" s="123">
        <v>0</v>
      </c>
      <c r="J332" s="135"/>
      <c r="K332" s="125">
        <v>3</v>
      </c>
      <c r="L332" s="125">
        <v>6</v>
      </c>
      <c r="M332" s="132"/>
      <c r="N332" s="129">
        <v>3</v>
      </c>
      <c r="O332" s="125">
        <v>5</v>
      </c>
      <c r="P332" s="128">
        <v>0</v>
      </c>
      <c r="Q332" s="143">
        <v>3</v>
      </c>
      <c r="R332" s="144">
        <v>5</v>
      </c>
      <c r="S332" s="145">
        <v>0</v>
      </c>
      <c r="T332" s="146">
        <v>3</v>
      </c>
      <c r="U332" s="146">
        <v>5</v>
      </c>
      <c r="V332" s="147"/>
      <c r="W332" s="148">
        <v>3</v>
      </c>
      <c r="X332" s="144">
        <v>5</v>
      </c>
      <c r="Y332" s="155">
        <v>0</v>
      </c>
    </row>
    <row r="333" customHeight="1" spans="1:25">
      <c r="A333" s="98">
        <v>250203018</v>
      </c>
      <c r="B333" s="99" t="s">
        <v>537</v>
      </c>
      <c r="C333" s="98"/>
      <c r="D333" s="98"/>
      <c r="E333" s="100" t="s">
        <v>141</v>
      </c>
      <c r="F333" s="101">
        <v>2</v>
      </c>
      <c r="G333" s="104"/>
      <c r="H333" s="173">
        <v>5</v>
      </c>
      <c r="I333" s="123">
        <v>0</v>
      </c>
      <c r="J333" s="135"/>
      <c r="K333" s="125">
        <v>2</v>
      </c>
      <c r="L333" s="125">
        <v>5</v>
      </c>
      <c r="M333" s="132"/>
      <c r="N333" s="129">
        <v>2</v>
      </c>
      <c r="O333" s="125">
        <v>4</v>
      </c>
      <c r="P333" s="128">
        <v>0</v>
      </c>
      <c r="Q333" s="143">
        <v>2</v>
      </c>
      <c r="R333" s="144">
        <v>4</v>
      </c>
      <c r="S333" s="145">
        <v>0</v>
      </c>
      <c r="T333" s="146">
        <v>2</v>
      </c>
      <c r="U333" s="146">
        <v>4</v>
      </c>
      <c r="V333" s="147"/>
      <c r="W333" s="148">
        <v>2</v>
      </c>
      <c r="X333" s="144">
        <v>4</v>
      </c>
      <c r="Y333" s="155">
        <v>0</v>
      </c>
    </row>
    <row r="334" customHeight="1" spans="1:25">
      <c r="A334" s="98">
        <v>250501002</v>
      </c>
      <c r="B334" s="99" t="s">
        <v>538</v>
      </c>
      <c r="C334" s="99" t="s">
        <v>443</v>
      </c>
      <c r="D334" s="98"/>
      <c r="E334" s="100" t="s">
        <v>141</v>
      </c>
      <c r="F334" s="101">
        <v>5</v>
      </c>
      <c r="G334" s="104"/>
      <c r="H334" s="173">
        <v>10</v>
      </c>
      <c r="I334" s="123">
        <v>55186</v>
      </c>
      <c r="J334" s="135"/>
      <c r="K334" s="125">
        <v>5</v>
      </c>
      <c r="L334" s="125">
        <v>10</v>
      </c>
      <c r="M334" s="132"/>
      <c r="N334" s="129">
        <v>4</v>
      </c>
      <c r="O334" s="125">
        <v>9</v>
      </c>
      <c r="P334" s="128">
        <v>7611</v>
      </c>
      <c r="Q334" s="143">
        <v>4</v>
      </c>
      <c r="R334" s="144">
        <v>9</v>
      </c>
      <c r="S334" s="145">
        <v>560</v>
      </c>
      <c r="T334" s="146">
        <v>3</v>
      </c>
      <c r="U334" s="146">
        <v>8</v>
      </c>
      <c r="V334" s="147"/>
      <c r="W334" s="148">
        <v>3</v>
      </c>
      <c r="X334" s="144">
        <v>7</v>
      </c>
      <c r="Y334" s="155">
        <v>0</v>
      </c>
    </row>
    <row r="335" ht="55" customHeight="1" spans="1:25">
      <c r="A335" s="98">
        <v>260000001</v>
      </c>
      <c r="B335" s="99" t="s">
        <v>539</v>
      </c>
      <c r="C335" s="99" t="s">
        <v>540</v>
      </c>
      <c r="D335" s="98"/>
      <c r="E335" s="100" t="s">
        <v>48</v>
      </c>
      <c r="F335" s="101">
        <v>3</v>
      </c>
      <c r="G335" s="104"/>
      <c r="H335" s="173">
        <v>6</v>
      </c>
      <c r="I335" s="123">
        <v>0</v>
      </c>
      <c r="J335" s="135"/>
      <c r="K335" s="125">
        <v>3</v>
      </c>
      <c r="L335" s="125">
        <v>6</v>
      </c>
      <c r="M335" s="132"/>
      <c r="N335" s="129">
        <v>2</v>
      </c>
      <c r="O335" s="125">
        <v>5</v>
      </c>
      <c r="P335" s="128">
        <v>3460</v>
      </c>
      <c r="Q335" s="143">
        <v>2</v>
      </c>
      <c r="R335" s="144">
        <v>5</v>
      </c>
      <c r="S335" s="145">
        <v>0</v>
      </c>
      <c r="T335" s="146">
        <v>2</v>
      </c>
      <c r="U335" s="146">
        <v>5</v>
      </c>
      <c r="V335" s="147"/>
      <c r="W335" s="148">
        <v>2</v>
      </c>
      <c r="X335" s="144">
        <v>5</v>
      </c>
      <c r="Y335" s="155">
        <v>161</v>
      </c>
    </row>
    <row r="336" customHeight="1" spans="1:25">
      <c r="A336" s="98">
        <v>260000011</v>
      </c>
      <c r="B336" s="98" t="s">
        <v>541</v>
      </c>
      <c r="C336" s="99"/>
      <c r="D336" s="98"/>
      <c r="E336" s="100" t="s">
        <v>48</v>
      </c>
      <c r="F336" s="101">
        <v>3</v>
      </c>
      <c r="G336" s="98"/>
      <c r="H336" s="173">
        <v>6</v>
      </c>
      <c r="I336" s="134">
        <v>14032</v>
      </c>
      <c r="J336" s="135"/>
      <c r="K336" s="125">
        <v>3</v>
      </c>
      <c r="L336" s="125">
        <v>6</v>
      </c>
      <c r="M336" s="132"/>
      <c r="N336" s="125">
        <v>3</v>
      </c>
      <c r="O336" s="125">
        <v>5</v>
      </c>
      <c r="P336" s="134">
        <v>8183</v>
      </c>
      <c r="Q336" s="144">
        <v>3</v>
      </c>
      <c r="R336" s="144">
        <v>5</v>
      </c>
      <c r="S336" s="147">
        <v>333</v>
      </c>
      <c r="T336" s="146">
        <v>3</v>
      </c>
      <c r="U336" s="146">
        <v>5</v>
      </c>
      <c r="V336" s="147"/>
      <c r="W336" s="144">
        <v>3</v>
      </c>
      <c r="X336" s="144">
        <v>5</v>
      </c>
      <c r="Y336" s="147">
        <v>112</v>
      </c>
    </row>
    <row r="337" ht="43" customHeight="1" spans="1:25">
      <c r="A337" s="112" t="s">
        <v>542</v>
      </c>
      <c r="B337" s="112"/>
      <c r="C337" s="112"/>
      <c r="D337" s="112"/>
      <c r="E337" s="112"/>
      <c r="F337" s="112"/>
      <c r="G337" s="112"/>
      <c r="H337" s="112"/>
      <c r="I337" s="136"/>
      <c r="J337" s="112"/>
      <c r="K337" s="112"/>
      <c r="L337" s="112"/>
      <c r="M337" s="136"/>
      <c r="N337" s="112"/>
      <c r="O337" s="112"/>
      <c r="P337" s="136"/>
      <c r="Q337" s="112"/>
      <c r="R337" s="112"/>
      <c r="S337" s="136"/>
      <c r="T337" s="136"/>
      <c r="U337" s="136"/>
      <c r="V337" s="136"/>
      <c r="W337" s="112"/>
      <c r="X337" s="112"/>
      <c r="Y337" s="136"/>
    </row>
    <row r="338" customHeight="1" spans="1:25">
      <c r="A338" s="8" t="s">
        <v>2</v>
      </c>
      <c r="B338" s="8" t="s">
        <v>3</v>
      </c>
      <c r="C338" s="8" t="s">
        <v>4</v>
      </c>
      <c r="D338" s="8" t="s">
        <v>5</v>
      </c>
      <c r="E338" s="8" t="s">
        <v>6</v>
      </c>
      <c r="F338" s="8" t="s">
        <v>7</v>
      </c>
      <c r="G338" s="8" t="s">
        <v>8</v>
      </c>
      <c r="H338" s="8" t="s">
        <v>9</v>
      </c>
      <c r="I338" s="75" t="s">
        <v>10</v>
      </c>
      <c r="J338" s="77" t="s">
        <v>11</v>
      </c>
      <c r="K338" s="77" t="s">
        <v>12</v>
      </c>
      <c r="L338" s="77" t="s">
        <v>13</v>
      </c>
      <c r="M338" s="75" t="s">
        <v>14</v>
      </c>
      <c r="N338" s="77" t="s">
        <v>15</v>
      </c>
      <c r="O338" s="8" t="s">
        <v>16</v>
      </c>
      <c r="P338" s="75" t="s">
        <v>17</v>
      </c>
      <c r="Q338" s="78" t="s">
        <v>18</v>
      </c>
      <c r="R338" s="79" t="s">
        <v>19</v>
      </c>
      <c r="S338" s="81" t="s">
        <v>20</v>
      </c>
      <c r="T338" s="82" t="s">
        <v>21</v>
      </c>
      <c r="U338" s="82" t="s">
        <v>22</v>
      </c>
      <c r="V338" s="81" t="s">
        <v>23</v>
      </c>
      <c r="W338" s="78" t="s">
        <v>24</v>
      </c>
      <c r="X338" s="79" t="s">
        <v>25</v>
      </c>
      <c r="Y338" s="81" t="s">
        <v>26</v>
      </c>
    </row>
    <row r="339" customHeight="1" spans="1:25">
      <c r="A339" s="98">
        <v>110200001</v>
      </c>
      <c r="B339" s="99" t="s">
        <v>543</v>
      </c>
      <c r="C339" s="175" t="s">
        <v>544</v>
      </c>
      <c r="D339" s="175"/>
      <c r="E339" s="176" t="s">
        <v>48</v>
      </c>
      <c r="F339" s="177">
        <v>6</v>
      </c>
      <c r="G339" s="178" t="s">
        <v>545</v>
      </c>
      <c r="H339" s="179">
        <v>7</v>
      </c>
      <c r="I339" s="205">
        <v>492572</v>
      </c>
      <c r="J339" s="77"/>
      <c r="K339" s="206">
        <v>6</v>
      </c>
      <c r="L339" s="207">
        <v>7</v>
      </c>
      <c r="M339" s="75"/>
      <c r="N339" s="208">
        <v>6</v>
      </c>
      <c r="O339" s="179">
        <v>7</v>
      </c>
      <c r="P339" s="209">
        <v>1333133.5</v>
      </c>
      <c r="Q339" s="216">
        <v>6</v>
      </c>
      <c r="R339" s="217">
        <v>7</v>
      </c>
      <c r="S339" s="218">
        <v>253385</v>
      </c>
      <c r="T339" s="219">
        <v>5</v>
      </c>
      <c r="U339" s="219">
        <v>5</v>
      </c>
      <c r="V339" s="220"/>
      <c r="W339" s="221">
        <v>5</v>
      </c>
      <c r="X339" s="217">
        <v>5</v>
      </c>
      <c r="Y339" s="220">
        <v>1097070</v>
      </c>
    </row>
    <row r="340" customHeight="1" spans="1:25">
      <c r="A340" s="98">
        <v>110200002</v>
      </c>
      <c r="B340" s="99" t="s">
        <v>546</v>
      </c>
      <c r="C340" s="175" t="s">
        <v>547</v>
      </c>
      <c r="D340" s="175"/>
      <c r="E340" s="176" t="s">
        <v>48</v>
      </c>
      <c r="F340" s="177">
        <v>14</v>
      </c>
      <c r="G340" s="178" t="s">
        <v>545</v>
      </c>
      <c r="H340" s="179">
        <v>17</v>
      </c>
      <c r="I340" s="205">
        <v>473436</v>
      </c>
      <c r="J340" s="77"/>
      <c r="K340" s="206">
        <v>14</v>
      </c>
      <c r="L340" s="207">
        <v>16</v>
      </c>
      <c r="M340" s="75"/>
      <c r="N340" s="208">
        <v>14</v>
      </c>
      <c r="O340" s="179">
        <v>14</v>
      </c>
      <c r="P340" s="209">
        <v>405366</v>
      </c>
      <c r="Q340" s="216">
        <v>14</v>
      </c>
      <c r="R340" s="217">
        <v>14</v>
      </c>
      <c r="S340" s="218">
        <v>73640</v>
      </c>
      <c r="T340" s="219">
        <v>14</v>
      </c>
      <c r="U340" s="219">
        <v>14</v>
      </c>
      <c r="V340" s="220"/>
      <c r="W340" s="221">
        <v>14</v>
      </c>
      <c r="X340" s="217">
        <v>14</v>
      </c>
      <c r="Y340" s="220">
        <v>2026</v>
      </c>
    </row>
    <row r="341" customHeight="1" spans="1:25">
      <c r="A341" s="98">
        <v>110200003</v>
      </c>
      <c r="B341" s="99" t="s">
        <v>548</v>
      </c>
      <c r="C341" s="175" t="s">
        <v>549</v>
      </c>
      <c r="D341" s="175"/>
      <c r="E341" s="176" t="s">
        <v>48</v>
      </c>
      <c r="F341" s="177">
        <v>22</v>
      </c>
      <c r="G341" s="178" t="s">
        <v>545</v>
      </c>
      <c r="H341" s="179">
        <v>27</v>
      </c>
      <c r="I341" s="205">
        <v>295252</v>
      </c>
      <c r="J341" s="77"/>
      <c r="K341" s="206">
        <v>22</v>
      </c>
      <c r="L341" s="207">
        <v>26</v>
      </c>
      <c r="M341" s="75"/>
      <c r="N341" s="208">
        <v>22</v>
      </c>
      <c r="O341" s="179">
        <v>22</v>
      </c>
      <c r="P341" s="209">
        <v>107863</v>
      </c>
      <c r="Q341" s="216">
        <v>22</v>
      </c>
      <c r="R341" s="217">
        <v>22</v>
      </c>
      <c r="S341" s="218">
        <v>293</v>
      </c>
      <c r="T341" s="219">
        <v>22</v>
      </c>
      <c r="U341" s="219">
        <v>21</v>
      </c>
      <c r="V341" s="220"/>
      <c r="W341" s="221">
        <v>22</v>
      </c>
      <c r="X341" s="217">
        <v>19</v>
      </c>
      <c r="Y341" s="220">
        <v>0</v>
      </c>
    </row>
    <row r="342" customHeight="1" spans="1:25">
      <c r="A342" s="98">
        <v>110200005</v>
      </c>
      <c r="B342" s="99" t="s">
        <v>550</v>
      </c>
      <c r="C342" s="175" t="s">
        <v>551</v>
      </c>
      <c r="D342" s="175"/>
      <c r="E342" s="176" t="s">
        <v>48</v>
      </c>
      <c r="F342" s="177">
        <v>8</v>
      </c>
      <c r="G342" s="178" t="s">
        <v>552</v>
      </c>
      <c r="H342" s="179">
        <v>9</v>
      </c>
      <c r="I342" s="205">
        <v>107777</v>
      </c>
      <c r="J342" s="77"/>
      <c r="K342" s="206">
        <v>8</v>
      </c>
      <c r="L342" s="207">
        <v>9</v>
      </c>
      <c r="M342" s="75"/>
      <c r="N342" s="208">
        <v>8</v>
      </c>
      <c r="O342" s="179">
        <v>9</v>
      </c>
      <c r="P342" s="209">
        <v>217783</v>
      </c>
      <c r="Q342" s="216">
        <v>8</v>
      </c>
      <c r="R342" s="217">
        <v>9</v>
      </c>
      <c r="S342" s="218">
        <v>9961</v>
      </c>
      <c r="T342" s="219">
        <v>7</v>
      </c>
      <c r="U342" s="219">
        <v>7</v>
      </c>
      <c r="V342" s="220"/>
      <c r="W342" s="221">
        <v>7</v>
      </c>
      <c r="X342" s="217">
        <v>7</v>
      </c>
      <c r="Y342" s="220">
        <v>5414</v>
      </c>
    </row>
    <row r="343" customHeight="1" spans="1:25">
      <c r="A343" s="98">
        <v>110200006</v>
      </c>
      <c r="B343" s="99" t="s">
        <v>553</v>
      </c>
      <c r="C343" s="175" t="s">
        <v>554</v>
      </c>
      <c r="D343" s="175"/>
      <c r="E343" s="176" t="s">
        <v>555</v>
      </c>
      <c r="F343" s="177">
        <v>13</v>
      </c>
      <c r="G343" s="178" t="s">
        <v>556</v>
      </c>
      <c r="H343" s="180">
        <v>16</v>
      </c>
      <c r="I343" s="210">
        <v>7942</v>
      </c>
      <c r="J343" s="135"/>
      <c r="K343" s="125">
        <v>12</v>
      </c>
      <c r="L343" s="211">
        <v>15</v>
      </c>
      <c r="M343" s="132"/>
      <c r="N343" s="212">
        <v>11</v>
      </c>
      <c r="O343" s="213">
        <v>14</v>
      </c>
      <c r="P343" s="214">
        <v>26220</v>
      </c>
      <c r="Q343" s="144">
        <v>10</v>
      </c>
      <c r="R343" s="144">
        <v>14</v>
      </c>
      <c r="S343" s="222">
        <v>12915</v>
      </c>
      <c r="T343" s="37">
        <v>9</v>
      </c>
      <c r="U343" s="37">
        <v>12</v>
      </c>
      <c r="V343" s="223"/>
      <c r="W343" s="224">
        <v>9</v>
      </c>
      <c r="X343" s="225">
        <v>11</v>
      </c>
      <c r="Y343" s="223">
        <v>14655</v>
      </c>
    </row>
    <row r="344" customHeight="1" spans="1:25">
      <c r="A344" s="98">
        <v>110200007</v>
      </c>
      <c r="B344" s="99" t="s">
        <v>557</v>
      </c>
      <c r="C344" s="175" t="s">
        <v>558</v>
      </c>
      <c r="D344" s="175"/>
      <c r="E344" s="176" t="s">
        <v>555</v>
      </c>
      <c r="F344" s="177">
        <v>25</v>
      </c>
      <c r="G344" s="181" t="s">
        <v>559</v>
      </c>
      <c r="H344" s="182">
        <v>30</v>
      </c>
      <c r="I344" s="214">
        <v>1227035</v>
      </c>
      <c r="J344" s="135"/>
      <c r="K344" s="125">
        <v>20</v>
      </c>
      <c r="L344" s="211">
        <v>29</v>
      </c>
      <c r="M344" s="132"/>
      <c r="N344" s="215">
        <v>17</v>
      </c>
      <c r="O344" s="215">
        <v>23</v>
      </c>
      <c r="P344" s="214">
        <v>2564378</v>
      </c>
      <c r="Q344" s="144">
        <v>15</v>
      </c>
      <c r="R344" s="146">
        <v>23</v>
      </c>
      <c r="S344" s="223">
        <v>323141</v>
      </c>
      <c r="T344" s="37">
        <v>12</v>
      </c>
      <c r="U344" s="37">
        <v>23</v>
      </c>
      <c r="V344" s="223"/>
      <c r="W344" s="225">
        <v>10</v>
      </c>
      <c r="X344" s="225">
        <v>14</v>
      </c>
      <c r="Y344" s="223">
        <v>776818</v>
      </c>
    </row>
    <row r="345" customHeight="1" spans="1:25">
      <c r="A345" s="183" t="s">
        <v>560</v>
      </c>
      <c r="B345" s="183"/>
      <c r="C345" s="183"/>
      <c r="D345" s="183"/>
      <c r="E345" s="183"/>
      <c r="F345" s="183"/>
      <c r="G345" s="183"/>
      <c r="H345" s="183"/>
      <c r="I345" s="183"/>
      <c r="J345" s="183"/>
      <c r="K345" s="183"/>
      <c r="L345" s="183"/>
      <c r="M345" s="183"/>
      <c r="N345" s="183"/>
      <c r="O345" s="183"/>
      <c r="P345" s="183"/>
      <c r="Q345" s="183"/>
      <c r="R345" s="183"/>
      <c r="S345" s="183"/>
      <c r="T345" s="183"/>
      <c r="U345" s="183"/>
      <c r="V345" s="183"/>
      <c r="W345" s="183"/>
      <c r="X345" s="183"/>
      <c r="Y345" s="183"/>
    </row>
    <row r="346" customHeight="1" spans="1:25">
      <c r="A346" s="8" t="s">
        <v>2</v>
      </c>
      <c r="B346" s="8" t="s">
        <v>3</v>
      </c>
      <c r="C346" s="8" t="s">
        <v>4</v>
      </c>
      <c r="D346" s="8" t="s">
        <v>5</v>
      </c>
      <c r="E346" s="8" t="s">
        <v>6</v>
      </c>
      <c r="F346" s="8" t="s">
        <v>7</v>
      </c>
      <c r="G346" s="8" t="s">
        <v>8</v>
      </c>
      <c r="H346" s="8" t="s">
        <v>9</v>
      </c>
      <c r="I346" s="75" t="s">
        <v>10</v>
      </c>
      <c r="J346" s="77" t="s">
        <v>11</v>
      </c>
      <c r="K346" s="77" t="s">
        <v>12</v>
      </c>
      <c r="L346" s="77" t="s">
        <v>13</v>
      </c>
      <c r="M346" s="75" t="s">
        <v>14</v>
      </c>
      <c r="N346" s="77" t="s">
        <v>15</v>
      </c>
      <c r="O346" s="8" t="s">
        <v>16</v>
      </c>
      <c r="P346" s="75" t="s">
        <v>17</v>
      </c>
      <c r="Q346" s="78" t="s">
        <v>18</v>
      </c>
      <c r="R346" s="79" t="s">
        <v>19</v>
      </c>
      <c r="S346" s="81" t="s">
        <v>20</v>
      </c>
      <c r="T346" s="82" t="s">
        <v>21</v>
      </c>
      <c r="U346" s="82" t="s">
        <v>22</v>
      </c>
      <c r="V346" s="81" t="s">
        <v>23</v>
      </c>
      <c r="W346" s="78" t="s">
        <v>24</v>
      </c>
      <c r="X346" s="79" t="s">
        <v>25</v>
      </c>
      <c r="Y346" s="81" t="s">
        <v>26</v>
      </c>
    </row>
    <row r="347" customHeight="1" spans="1:25">
      <c r="A347" s="98">
        <v>120100001</v>
      </c>
      <c r="B347" s="99" t="s">
        <v>561</v>
      </c>
      <c r="C347" s="99" t="s">
        <v>562</v>
      </c>
      <c r="D347" s="98"/>
      <c r="E347" s="100" t="s">
        <v>563</v>
      </c>
      <c r="F347" s="101">
        <v>9</v>
      </c>
      <c r="G347" s="104" t="s">
        <v>564</v>
      </c>
      <c r="H347" s="173">
        <v>12</v>
      </c>
      <c r="I347" s="123">
        <v>728618</v>
      </c>
      <c r="J347" s="135"/>
      <c r="K347" s="125">
        <v>9</v>
      </c>
      <c r="L347" s="125">
        <v>11</v>
      </c>
      <c r="M347" s="132"/>
      <c r="N347" s="129">
        <v>8</v>
      </c>
      <c r="O347" s="125">
        <v>10</v>
      </c>
      <c r="P347" s="128">
        <v>946891.575</v>
      </c>
      <c r="Q347" s="143">
        <v>8</v>
      </c>
      <c r="R347" s="144">
        <v>10</v>
      </c>
      <c r="S347" s="145">
        <v>27198</v>
      </c>
      <c r="T347" s="146">
        <v>7</v>
      </c>
      <c r="U347" s="146">
        <v>9</v>
      </c>
      <c r="V347" s="147"/>
      <c r="W347" s="148">
        <v>7</v>
      </c>
      <c r="X347" s="144">
        <v>8</v>
      </c>
      <c r="Y347" s="155">
        <v>609</v>
      </c>
    </row>
    <row r="348" customHeight="1" spans="1:25">
      <c r="A348" s="98">
        <v>120100006</v>
      </c>
      <c r="B348" s="99" t="s">
        <v>565</v>
      </c>
      <c r="C348" s="99" t="s">
        <v>566</v>
      </c>
      <c r="D348" s="98"/>
      <c r="E348" s="100" t="s">
        <v>555</v>
      </c>
      <c r="F348" s="101">
        <v>30</v>
      </c>
      <c r="G348" s="102" t="s">
        <v>567</v>
      </c>
      <c r="H348" s="173">
        <v>50</v>
      </c>
      <c r="I348" s="123">
        <v>37200</v>
      </c>
      <c r="J348" s="135"/>
      <c r="K348" s="125">
        <v>29</v>
      </c>
      <c r="L348" s="125">
        <v>48</v>
      </c>
      <c r="M348" s="132"/>
      <c r="N348" s="129">
        <v>28</v>
      </c>
      <c r="O348" s="125">
        <v>43</v>
      </c>
      <c r="P348" s="128">
        <v>27718</v>
      </c>
      <c r="Q348" s="143">
        <v>27</v>
      </c>
      <c r="R348" s="144">
        <v>41</v>
      </c>
      <c r="S348" s="145">
        <v>2390</v>
      </c>
      <c r="T348" s="146">
        <v>24</v>
      </c>
      <c r="U348" s="146">
        <v>39</v>
      </c>
      <c r="V348" s="147"/>
      <c r="W348" s="148">
        <v>22</v>
      </c>
      <c r="X348" s="144">
        <v>34</v>
      </c>
      <c r="Y348" s="155">
        <v>79</v>
      </c>
    </row>
    <row r="349" customHeight="1" spans="1:25">
      <c r="A349" s="98">
        <v>120100007</v>
      </c>
      <c r="B349" s="99" t="s">
        <v>568</v>
      </c>
      <c r="C349" s="99" t="s">
        <v>569</v>
      </c>
      <c r="D349" s="99" t="s">
        <v>570</v>
      </c>
      <c r="E349" s="100" t="s">
        <v>555</v>
      </c>
      <c r="F349" s="101">
        <v>17</v>
      </c>
      <c r="G349" s="102" t="s">
        <v>571</v>
      </c>
      <c r="H349" s="173">
        <v>25</v>
      </c>
      <c r="I349" s="123">
        <v>5643</v>
      </c>
      <c r="J349" s="135"/>
      <c r="K349" s="125">
        <v>15</v>
      </c>
      <c r="L349" s="125">
        <v>24</v>
      </c>
      <c r="M349" s="132"/>
      <c r="N349" s="129">
        <v>13</v>
      </c>
      <c r="O349" s="125">
        <v>21</v>
      </c>
      <c r="P349" s="128">
        <v>75983.5</v>
      </c>
      <c r="Q349" s="143">
        <v>12</v>
      </c>
      <c r="R349" s="144">
        <v>20</v>
      </c>
      <c r="S349" s="145">
        <v>1375</v>
      </c>
      <c r="T349" s="146">
        <v>10</v>
      </c>
      <c r="U349" s="146">
        <v>19</v>
      </c>
      <c r="V349" s="147"/>
      <c r="W349" s="148">
        <v>9</v>
      </c>
      <c r="X349" s="144">
        <v>17</v>
      </c>
      <c r="Y349" s="155">
        <v>1874</v>
      </c>
    </row>
    <row r="350" customHeight="1" spans="1:25">
      <c r="A350" s="98">
        <v>120100008</v>
      </c>
      <c r="B350" s="99" t="s">
        <v>572</v>
      </c>
      <c r="C350" s="99" t="s">
        <v>569</v>
      </c>
      <c r="D350" s="98"/>
      <c r="E350" s="100" t="s">
        <v>573</v>
      </c>
      <c r="F350" s="101">
        <v>9</v>
      </c>
      <c r="G350" s="102" t="s">
        <v>574</v>
      </c>
      <c r="H350" s="173">
        <v>10</v>
      </c>
      <c r="I350" s="123">
        <v>64518</v>
      </c>
      <c r="J350" s="135"/>
      <c r="K350" s="125">
        <v>8</v>
      </c>
      <c r="L350" s="125">
        <v>10</v>
      </c>
      <c r="M350" s="132"/>
      <c r="N350" s="129">
        <v>7</v>
      </c>
      <c r="O350" s="125">
        <v>9</v>
      </c>
      <c r="P350" s="128">
        <v>86629</v>
      </c>
      <c r="Q350" s="143">
        <v>6</v>
      </c>
      <c r="R350" s="144">
        <v>9</v>
      </c>
      <c r="S350" s="145">
        <v>1372</v>
      </c>
      <c r="T350" s="146">
        <v>5</v>
      </c>
      <c r="U350" s="146">
        <v>8</v>
      </c>
      <c r="V350" s="147"/>
      <c r="W350" s="148">
        <v>4</v>
      </c>
      <c r="X350" s="144">
        <v>7</v>
      </c>
      <c r="Y350" s="155">
        <v>3652</v>
      </c>
    </row>
    <row r="351" customHeight="1" spans="1:25">
      <c r="A351" s="184">
        <v>120100009</v>
      </c>
      <c r="B351" s="169" t="s">
        <v>575</v>
      </c>
      <c r="C351" s="99" t="s">
        <v>576</v>
      </c>
      <c r="D351" s="184"/>
      <c r="E351" s="185" t="s">
        <v>555</v>
      </c>
      <c r="F351" s="106">
        <v>28</v>
      </c>
      <c r="G351" s="186" t="s">
        <v>577</v>
      </c>
      <c r="H351" s="173">
        <v>31</v>
      </c>
      <c r="I351" s="123">
        <v>0</v>
      </c>
      <c r="J351" s="135"/>
      <c r="K351" s="125">
        <v>27</v>
      </c>
      <c r="L351" s="125">
        <v>29</v>
      </c>
      <c r="M351" s="132"/>
      <c r="N351" s="129">
        <v>25</v>
      </c>
      <c r="O351" s="125">
        <v>26</v>
      </c>
      <c r="P351" s="128">
        <v>607404</v>
      </c>
      <c r="Q351" s="143">
        <v>24</v>
      </c>
      <c r="R351" s="144">
        <v>25</v>
      </c>
      <c r="S351" s="145">
        <v>0</v>
      </c>
      <c r="T351" s="146">
        <v>18</v>
      </c>
      <c r="U351" s="146">
        <v>23</v>
      </c>
      <c r="V351" s="147"/>
      <c r="W351" s="148">
        <v>16</v>
      </c>
      <c r="X351" s="144">
        <v>23</v>
      </c>
      <c r="Y351" s="155">
        <v>0</v>
      </c>
    </row>
    <row r="352" customHeight="1" spans="1:25">
      <c r="A352" s="98">
        <v>120100010</v>
      </c>
      <c r="B352" s="99" t="s">
        <v>578</v>
      </c>
      <c r="C352" s="99" t="s">
        <v>579</v>
      </c>
      <c r="D352" s="99" t="s">
        <v>580</v>
      </c>
      <c r="E352" s="100" t="s">
        <v>555</v>
      </c>
      <c r="F352" s="101">
        <v>30</v>
      </c>
      <c r="G352" s="104" t="s">
        <v>564</v>
      </c>
      <c r="H352" s="173">
        <v>45</v>
      </c>
      <c r="I352" s="123">
        <v>9755</v>
      </c>
      <c r="J352" s="135"/>
      <c r="K352" s="125">
        <v>28</v>
      </c>
      <c r="L352" s="125">
        <v>43</v>
      </c>
      <c r="M352" s="132"/>
      <c r="N352" s="129">
        <v>27</v>
      </c>
      <c r="O352" s="125">
        <v>38</v>
      </c>
      <c r="P352" s="128">
        <v>11155</v>
      </c>
      <c r="Q352" s="143">
        <v>25</v>
      </c>
      <c r="R352" s="144">
        <v>36</v>
      </c>
      <c r="S352" s="145">
        <v>6</v>
      </c>
      <c r="T352" s="146">
        <v>23</v>
      </c>
      <c r="U352" s="146">
        <v>34</v>
      </c>
      <c r="V352" s="147"/>
      <c r="W352" s="148">
        <v>21</v>
      </c>
      <c r="X352" s="144">
        <v>31</v>
      </c>
      <c r="Y352" s="155">
        <v>0</v>
      </c>
    </row>
    <row r="353" customHeight="1" spans="1:25">
      <c r="A353" s="98">
        <v>120100012</v>
      </c>
      <c r="B353" s="99" t="s">
        <v>581</v>
      </c>
      <c r="C353" s="98"/>
      <c r="D353" s="99" t="s">
        <v>582</v>
      </c>
      <c r="E353" s="100" t="s">
        <v>48</v>
      </c>
      <c r="F353" s="101">
        <v>8</v>
      </c>
      <c r="G353" s="104"/>
      <c r="H353" s="173">
        <v>10</v>
      </c>
      <c r="I353" s="123">
        <v>4465</v>
      </c>
      <c r="J353" s="135"/>
      <c r="K353" s="125">
        <v>7</v>
      </c>
      <c r="L353" s="125">
        <v>10</v>
      </c>
      <c r="M353" s="132"/>
      <c r="N353" s="129">
        <v>6</v>
      </c>
      <c r="O353" s="125">
        <v>9</v>
      </c>
      <c r="P353" s="128">
        <v>7162</v>
      </c>
      <c r="Q353" s="143">
        <v>5</v>
      </c>
      <c r="R353" s="144">
        <v>9</v>
      </c>
      <c r="S353" s="145">
        <v>85</v>
      </c>
      <c r="T353" s="146">
        <v>4</v>
      </c>
      <c r="U353" s="146">
        <v>8</v>
      </c>
      <c r="V353" s="147"/>
      <c r="W353" s="148">
        <v>3</v>
      </c>
      <c r="X353" s="144">
        <v>7</v>
      </c>
      <c r="Y353" s="155">
        <v>0</v>
      </c>
    </row>
    <row r="354" customHeight="1" spans="1:25">
      <c r="A354" s="187">
        <v>120100013</v>
      </c>
      <c r="B354" s="188" t="s">
        <v>583</v>
      </c>
      <c r="C354" s="187" t="s">
        <v>584</v>
      </c>
      <c r="D354" s="188" t="s">
        <v>585</v>
      </c>
      <c r="E354" s="189" t="s">
        <v>555</v>
      </c>
      <c r="F354" s="190">
        <v>7</v>
      </c>
      <c r="G354" s="191" t="s">
        <v>586</v>
      </c>
      <c r="H354" s="120">
        <v>10</v>
      </c>
      <c r="I354" s="123">
        <v>57129</v>
      </c>
      <c r="J354" s="130"/>
      <c r="K354" s="131">
        <v>7</v>
      </c>
      <c r="L354" s="131">
        <v>10</v>
      </c>
      <c r="M354" s="132"/>
      <c r="N354" s="133">
        <v>6</v>
      </c>
      <c r="O354" s="131">
        <v>9</v>
      </c>
      <c r="P354" s="128">
        <v>46576</v>
      </c>
      <c r="Q354" s="149">
        <v>6</v>
      </c>
      <c r="R354" s="146">
        <v>9</v>
      </c>
      <c r="S354" s="145">
        <v>184</v>
      </c>
      <c r="T354" s="146">
        <v>5</v>
      </c>
      <c r="U354" s="146">
        <v>8</v>
      </c>
      <c r="V354" s="147"/>
      <c r="W354" s="150">
        <v>5</v>
      </c>
      <c r="X354" s="146">
        <v>7</v>
      </c>
      <c r="Y354" s="155">
        <v>4615</v>
      </c>
    </row>
    <row r="355" customHeight="1" spans="1:25">
      <c r="A355" s="98">
        <v>120100014</v>
      </c>
      <c r="B355" s="99" t="s">
        <v>587</v>
      </c>
      <c r="C355" s="98"/>
      <c r="D355" s="98"/>
      <c r="E355" s="100"/>
      <c r="F355" s="101"/>
      <c r="G355" s="186" t="s">
        <v>588</v>
      </c>
      <c r="H355" s="173"/>
      <c r="I355" s="123">
        <v>0</v>
      </c>
      <c r="J355" s="135"/>
      <c r="K355" s="125"/>
      <c r="L355" s="125">
        <v>0</v>
      </c>
      <c r="M355" s="132"/>
      <c r="N355" s="129"/>
      <c r="O355" s="125">
        <v>0</v>
      </c>
      <c r="P355" s="128">
        <v>0</v>
      </c>
      <c r="Q355" s="143"/>
      <c r="R355" s="144">
        <v>0</v>
      </c>
      <c r="S355" s="145">
        <v>0</v>
      </c>
      <c r="T355" s="146"/>
      <c r="U355" s="146">
        <v>0</v>
      </c>
      <c r="V355" s="147"/>
      <c r="W355" s="148"/>
      <c r="X355" s="144"/>
      <c r="Y355" s="155">
        <v>0</v>
      </c>
    </row>
    <row r="356" ht="29" customHeight="1" spans="1:25">
      <c r="A356" s="98" t="s">
        <v>589</v>
      </c>
      <c r="B356" s="99" t="s">
        <v>590</v>
      </c>
      <c r="C356" s="98"/>
      <c r="D356" s="98"/>
      <c r="E356" s="100" t="s">
        <v>48</v>
      </c>
      <c r="F356" s="101">
        <v>7</v>
      </c>
      <c r="G356" s="192"/>
      <c r="H356" s="173">
        <v>10</v>
      </c>
      <c r="I356" s="123">
        <v>90954</v>
      </c>
      <c r="J356" s="135"/>
      <c r="K356" s="125">
        <v>6</v>
      </c>
      <c r="L356" s="125">
        <v>10</v>
      </c>
      <c r="M356" s="132"/>
      <c r="N356" s="129">
        <v>5</v>
      </c>
      <c r="O356" s="125">
        <v>9</v>
      </c>
      <c r="P356" s="128">
        <v>124327</v>
      </c>
      <c r="Q356" s="143">
        <v>5</v>
      </c>
      <c r="R356" s="144">
        <v>9</v>
      </c>
      <c r="S356" s="145">
        <v>38904</v>
      </c>
      <c r="T356" s="146">
        <v>4</v>
      </c>
      <c r="U356" s="146">
        <v>8</v>
      </c>
      <c r="V356" s="147"/>
      <c r="W356" s="148">
        <v>4</v>
      </c>
      <c r="X356" s="144">
        <v>7</v>
      </c>
      <c r="Y356" s="155">
        <v>18722</v>
      </c>
    </row>
    <row r="357" ht="32" customHeight="1" spans="1:25">
      <c r="A357" s="98" t="s">
        <v>591</v>
      </c>
      <c r="B357" s="99" t="s">
        <v>592</v>
      </c>
      <c r="C357" s="98"/>
      <c r="D357" s="98"/>
      <c r="E357" s="100" t="s">
        <v>48</v>
      </c>
      <c r="F357" s="101">
        <v>7</v>
      </c>
      <c r="G357" s="192"/>
      <c r="H357" s="173">
        <v>10</v>
      </c>
      <c r="I357" s="123">
        <v>132039</v>
      </c>
      <c r="J357" s="135"/>
      <c r="K357" s="125">
        <v>6</v>
      </c>
      <c r="L357" s="125">
        <v>10</v>
      </c>
      <c r="M357" s="132"/>
      <c r="N357" s="129">
        <v>5</v>
      </c>
      <c r="O357" s="125">
        <v>9</v>
      </c>
      <c r="P357" s="128">
        <v>127414</v>
      </c>
      <c r="Q357" s="143">
        <v>5</v>
      </c>
      <c r="R357" s="144">
        <v>9</v>
      </c>
      <c r="S357" s="145">
        <v>8501</v>
      </c>
      <c r="T357" s="146">
        <v>4</v>
      </c>
      <c r="U357" s="146">
        <v>8</v>
      </c>
      <c r="V357" s="147"/>
      <c r="W357" s="148">
        <v>4</v>
      </c>
      <c r="X357" s="144">
        <v>7</v>
      </c>
      <c r="Y357" s="155">
        <v>3592</v>
      </c>
    </row>
    <row r="358" customHeight="1" spans="1:25">
      <c r="A358" s="98" t="s">
        <v>593</v>
      </c>
      <c r="B358" s="193" t="s">
        <v>594</v>
      </c>
      <c r="C358" s="193" t="s">
        <v>595</v>
      </c>
      <c r="D358" s="194"/>
      <c r="E358" s="195" t="s">
        <v>555</v>
      </c>
      <c r="F358" s="196">
        <v>10</v>
      </c>
      <c r="G358" s="184"/>
      <c r="H358" s="173">
        <v>12</v>
      </c>
      <c r="I358" s="134">
        <v>1312</v>
      </c>
      <c r="J358" s="135"/>
      <c r="K358" s="125">
        <v>9</v>
      </c>
      <c r="L358" s="125">
        <v>11</v>
      </c>
      <c r="M358" s="132"/>
      <c r="N358" s="125">
        <v>8</v>
      </c>
      <c r="O358" s="125">
        <v>10</v>
      </c>
      <c r="P358" s="134">
        <v>46364</v>
      </c>
      <c r="Q358" s="144">
        <v>7</v>
      </c>
      <c r="R358" s="144">
        <v>10</v>
      </c>
      <c r="S358" s="147">
        <v>296</v>
      </c>
      <c r="T358" s="146">
        <v>6</v>
      </c>
      <c r="U358" s="146">
        <v>9</v>
      </c>
      <c r="V358" s="147"/>
      <c r="W358" s="144">
        <v>5</v>
      </c>
      <c r="X358" s="144">
        <v>8</v>
      </c>
      <c r="Y358" s="147">
        <v>170</v>
      </c>
    </row>
    <row r="359" customHeight="1" spans="1:25">
      <c r="A359" s="112" t="s">
        <v>596</v>
      </c>
      <c r="B359" s="112"/>
      <c r="C359" s="112"/>
      <c r="D359" s="112"/>
      <c r="E359" s="112"/>
      <c r="F359" s="112"/>
      <c r="G359" s="112"/>
      <c r="H359" s="112"/>
      <c r="I359" s="136"/>
      <c r="J359" s="112"/>
      <c r="K359" s="112"/>
      <c r="L359" s="112"/>
      <c r="M359" s="136"/>
      <c r="N359" s="112"/>
      <c r="O359" s="112"/>
      <c r="P359" s="136"/>
      <c r="Q359" s="112"/>
      <c r="R359" s="112"/>
      <c r="S359" s="136"/>
      <c r="T359" s="136"/>
      <c r="U359" s="136"/>
      <c r="V359" s="136"/>
      <c r="W359" s="112"/>
      <c r="X359" s="112"/>
      <c r="Y359" s="136"/>
    </row>
    <row r="360" customHeight="1" spans="1:25">
      <c r="A360" s="8" t="s">
        <v>2</v>
      </c>
      <c r="B360" s="8" t="s">
        <v>3</v>
      </c>
      <c r="C360" s="8" t="s">
        <v>4</v>
      </c>
      <c r="D360" s="8" t="s">
        <v>5</v>
      </c>
      <c r="E360" s="8" t="s">
        <v>6</v>
      </c>
      <c r="F360" s="8" t="s">
        <v>7</v>
      </c>
      <c r="G360" s="8" t="s">
        <v>8</v>
      </c>
      <c r="H360" s="8" t="s">
        <v>9</v>
      </c>
      <c r="I360" s="75" t="s">
        <v>10</v>
      </c>
      <c r="J360" s="77" t="s">
        <v>11</v>
      </c>
      <c r="K360" s="77" t="s">
        <v>12</v>
      </c>
      <c r="L360" s="77" t="s">
        <v>13</v>
      </c>
      <c r="M360" s="75" t="s">
        <v>14</v>
      </c>
      <c r="N360" s="77" t="s">
        <v>15</v>
      </c>
      <c r="O360" s="8" t="s">
        <v>16</v>
      </c>
      <c r="P360" s="75" t="s">
        <v>17</v>
      </c>
      <c r="Q360" s="78" t="s">
        <v>18</v>
      </c>
      <c r="R360" s="79" t="s">
        <v>19</v>
      </c>
      <c r="S360" s="81" t="s">
        <v>20</v>
      </c>
      <c r="T360" s="82" t="s">
        <v>21</v>
      </c>
      <c r="U360" s="82" t="s">
        <v>22</v>
      </c>
      <c r="V360" s="81" t="s">
        <v>23</v>
      </c>
      <c r="W360" s="78" t="s">
        <v>24</v>
      </c>
      <c r="X360" s="79" t="s">
        <v>25</v>
      </c>
      <c r="Y360" s="81" t="s">
        <v>26</v>
      </c>
    </row>
    <row r="361" customHeight="1" spans="1:25">
      <c r="A361" s="98">
        <v>120400001</v>
      </c>
      <c r="B361" s="99" t="s">
        <v>597</v>
      </c>
      <c r="C361" s="99" t="s">
        <v>598</v>
      </c>
      <c r="D361" s="99" t="s">
        <v>599</v>
      </c>
      <c r="E361" s="100" t="s">
        <v>48</v>
      </c>
      <c r="F361" s="101">
        <v>4</v>
      </c>
      <c r="G361" s="102" t="s">
        <v>600</v>
      </c>
      <c r="H361" s="120">
        <v>7</v>
      </c>
      <c r="I361" s="123">
        <v>557862.75</v>
      </c>
      <c r="J361" s="135"/>
      <c r="K361" s="125">
        <v>4</v>
      </c>
      <c r="L361" s="125">
        <v>7</v>
      </c>
      <c r="M361" s="132"/>
      <c r="N361" s="129">
        <v>4</v>
      </c>
      <c r="O361" s="131">
        <v>7</v>
      </c>
      <c r="P361" s="128">
        <v>651586</v>
      </c>
      <c r="Q361" s="143">
        <v>4</v>
      </c>
      <c r="R361" s="144">
        <v>7</v>
      </c>
      <c r="S361" s="145">
        <v>91926.99</v>
      </c>
      <c r="T361" s="146">
        <v>4</v>
      </c>
      <c r="U361" s="146">
        <v>6</v>
      </c>
      <c r="V361" s="147"/>
      <c r="W361" s="148">
        <v>4</v>
      </c>
      <c r="X361" s="144">
        <v>5</v>
      </c>
      <c r="Y361" s="155">
        <v>223134</v>
      </c>
    </row>
    <row r="362" customHeight="1" spans="1:25">
      <c r="A362" s="98">
        <v>120400002</v>
      </c>
      <c r="B362" s="99" t="s">
        <v>601</v>
      </c>
      <c r="C362" s="98"/>
      <c r="D362" s="99" t="s">
        <v>602</v>
      </c>
      <c r="E362" s="100" t="s">
        <v>48</v>
      </c>
      <c r="F362" s="101">
        <v>5</v>
      </c>
      <c r="G362" s="197" t="s">
        <v>603</v>
      </c>
      <c r="H362" s="120">
        <v>8</v>
      </c>
      <c r="I362" s="123">
        <v>668195.2</v>
      </c>
      <c r="J362" s="135"/>
      <c r="K362" s="125">
        <v>5</v>
      </c>
      <c r="L362" s="125">
        <v>8</v>
      </c>
      <c r="M362" s="132"/>
      <c r="N362" s="129">
        <v>5</v>
      </c>
      <c r="O362" s="131">
        <v>6</v>
      </c>
      <c r="P362" s="128">
        <v>2260498.1</v>
      </c>
      <c r="Q362" s="143">
        <v>5</v>
      </c>
      <c r="R362" s="144">
        <v>6</v>
      </c>
      <c r="S362" s="145">
        <v>284786</v>
      </c>
      <c r="T362" s="146">
        <v>5</v>
      </c>
      <c r="U362" s="146">
        <v>5</v>
      </c>
      <c r="V362" s="147"/>
      <c r="W362" s="148">
        <v>5</v>
      </c>
      <c r="X362" s="144">
        <v>5</v>
      </c>
      <c r="Y362" s="155">
        <v>627645</v>
      </c>
    </row>
    <row r="363" customHeight="1" spans="1:25">
      <c r="A363" s="98">
        <v>120400003</v>
      </c>
      <c r="B363" s="99" t="s">
        <v>604</v>
      </c>
      <c r="C363" s="98"/>
      <c r="D363" s="98"/>
      <c r="E363" s="100" t="s">
        <v>48</v>
      </c>
      <c r="F363" s="101">
        <v>13</v>
      </c>
      <c r="G363" s="104" t="s">
        <v>564</v>
      </c>
      <c r="H363" s="120">
        <v>30</v>
      </c>
      <c r="I363" s="123">
        <v>0</v>
      </c>
      <c r="J363" s="135"/>
      <c r="K363" s="125">
        <v>12</v>
      </c>
      <c r="L363" s="125">
        <v>29</v>
      </c>
      <c r="M363" s="132"/>
      <c r="N363" s="129">
        <v>10</v>
      </c>
      <c r="O363" s="131">
        <v>26</v>
      </c>
      <c r="P363" s="128">
        <v>1</v>
      </c>
      <c r="Q363" s="143">
        <v>10</v>
      </c>
      <c r="R363" s="144">
        <v>25</v>
      </c>
      <c r="S363" s="145">
        <v>0</v>
      </c>
      <c r="T363" s="146">
        <v>8</v>
      </c>
      <c r="U363" s="146">
        <v>23</v>
      </c>
      <c r="V363" s="147"/>
      <c r="W363" s="148">
        <v>8</v>
      </c>
      <c r="X363" s="144">
        <v>21</v>
      </c>
      <c r="Y363" s="155">
        <v>11188</v>
      </c>
    </row>
    <row r="364" customHeight="1" spans="1:25">
      <c r="A364" s="98">
        <v>120400004</v>
      </c>
      <c r="B364" s="99" t="s">
        <v>605</v>
      </c>
      <c r="C364" s="99" t="s">
        <v>606</v>
      </c>
      <c r="D364" s="98" t="s">
        <v>607</v>
      </c>
      <c r="E364" s="100" t="s">
        <v>48</v>
      </c>
      <c r="F364" s="101">
        <v>12</v>
      </c>
      <c r="G364" s="104" t="s">
        <v>564</v>
      </c>
      <c r="H364" s="120">
        <v>20</v>
      </c>
      <c r="I364" s="123">
        <v>71845</v>
      </c>
      <c r="J364" s="135"/>
      <c r="K364" s="125">
        <v>12</v>
      </c>
      <c r="L364" s="125">
        <v>19</v>
      </c>
      <c r="M364" s="132"/>
      <c r="N364" s="129">
        <v>10</v>
      </c>
      <c r="O364" s="131">
        <v>18</v>
      </c>
      <c r="P364" s="128">
        <v>81492</v>
      </c>
      <c r="Q364" s="143">
        <v>10</v>
      </c>
      <c r="R364" s="144">
        <v>17</v>
      </c>
      <c r="S364" s="145">
        <v>16150</v>
      </c>
      <c r="T364" s="146">
        <v>8</v>
      </c>
      <c r="U364" s="146">
        <v>16</v>
      </c>
      <c r="V364" s="147"/>
      <c r="W364" s="148">
        <v>8</v>
      </c>
      <c r="X364" s="144">
        <v>14</v>
      </c>
      <c r="Y364" s="155">
        <v>6278</v>
      </c>
    </row>
    <row r="365" customHeight="1" spans="1:25">
      <c r="A365" s="98">
        <v>120400006</v>
      </c>
      <c r="B365" s="99" t="s">
        <v>608</v>
      </c>
      <c r="C365" s="99" t="s">
        <v>609</v>
      </c>
      <c r="D365" s="99" t="s">
        <v>610</v>
      </c>
      <c r="E365" s="100" t="s">
        <v>611</v>
      </c>
      <c r="F365" s="101">
        <v>6</v>
      </c>
      <c r="G365" s="102" t="s">
        <v>612</v>
      </c>
      <c r="H365" s="120">
        <v>8</v>
      </c>
      <c r="I365" s="123">
        <v>1574998</v>
      </c>
      <c r="J365" s="135"/>
      <c r="K365" s="125">
        <v>6</v>
      </c>
      <c r="L365" s="125">
        <v>8</v>
      </c>
      <c r="M365" s="132"/>
      <c r="N365" s="129">
        <v>5</v>
      </c>
      <c r="O365" s="131">
        <v>7</v>
      </c>
      <c r="P365" s="128">
        <v>2211815</v>
      </c>
      <c r="Q365" s="143">
        <v>5</v>
      </c>
      <c r="R365" s="144">
        <v>7</v>
      </c>
      <c r="S365" s="145">
        <v>413967</v>
      </c>
      <c r="T365" s="146">
        <v>4</v>
      </c>
      <c r="U365" s="146">
        <v>6</v>
      </c>
      <c r="V365" s="147"/>
      <c r="W365" s="148">
        <v>4</v>
      </c>
      <c r="X365" s="144">
        <v>5</v>
      </c>
      <c r="Y365" s="155">
        <v>1085928</v>
      </c>
    </row>
    <row r="366" customHeight="1" spans="1:25">
      <c r="A366" s="98" t="s">
        <v>613</v>
      </c>
      <c r="B366" s="99" t="s">
        <v>614</v>
      </c>
      <c r="C366" s="99" t="s">
        <v>615</v>
      </c>
      <c r="D366" s="98"/>
      <c r="E366" s="100" t="s">
        <v>48</v>
      </c>
      <c r="F366" s="101">
        <v>16</v>
      </c>
      <c r="G366" s="102" t="s">
        <v>616</v>
      </c>
      <c r="H366" s="120">
        <v>25</v>
      </c>
      <c r="I366" s="123">
        <v>16366</v>
      </c>
      <c r="J366" s="135"/>
      <c r="K366" s="125">
        <v>15</v>
      </c>
      <c r="L366" s="125">
        <v>24</v>
      </c>
      <c r="M366" s="132"/>
      <c r="N366" s="129">
        <v>14</v>
      </c>
      <c r="O366" s="131">
        <v>21</v>
      </c>
      <c r="P366" s="128">
        <v>39028.5</v>
      </c>
      <c r="Q366" s="143">
        <v>13</v>
      </c>
      <c r="R366" s="144">
        <v>20</v>
      </c>
      <c r="S366" s="145">
        <v>142</v>
      </c>
      <c r="T366" s="146">
        <v>12</v>
      </c>
      <c r="U366" s="146">
        <v>19</v>
      </c>
      <c r="V366" s="147"/>
      <c r="W366" s="148">
        <v>10</v>
      </c>
      <c r="X366" s="144">
        <v>14</v>
      </c>
      <c r="Y366" s="155">
        <v>15921</v>
      </c>
    </row>
    <row r="367" ht="62" customHeight="1" spans="1:25">
      <c r="A367" s="98">
        <v>120400007</v>
      </c>
      <c r="B367" s="99" t="s">
        <v>617</v>
      </c>
      <c r="C367" s="98"/>
      <c r="D367" s="98"/>
      <c r="E367" s="100" t="s">
        <v>611</v>
      </c>
      <c r="F367" s="101">
        <v>11</v>
      </c>
      <c r="G367" s="102" t="s">
        <v>618</v>
      </c>
      <c r="H367" s="120">
        <v>18</v>
      </c>
      <c r="I367" s="123">
        <v>247262.75</v>
      </c>
      <c r="J367" s="135"/>
      <c r="K367" s="125">
        <v>10</v>
      </c>
      <c r="L367" s="125">
        <v>17</v>
      </c>
      <c r="M367" s="132"/>
      <c r="N367" s="129">
        <v>9</v>
      </c>
      <c r="O367" s="131">
        <v>15</v>
      </c>
      <c r="P367" s="128">
        <v>367814</v>
      </c>
      <c r="Q367" s="143">
        <v>8</v>
      </c>
      <c r="R367" s="144">
        <v>14</v>
      </c>
      <c r="S367" s="145">
        <v>32013</v>
      </c>
      <c r="T367" s="146">
        <v>7</v>
      </c>
      <c r="U367" s="146">
        <v>14</v>
      </c>
      <c r="V367" s="147"/>
      <c r="W367" s="148">
        <v>6</v>
      </c>
      <c r="X367" s="144">
        <v>10</v>
      </c>
      <c r="Y367" s="155">
        <v>110577</v>
      </c>
    </row>
    <row r="368" ht="57" customHeight="1" spans="1:25">
      <c r="A368" s="98">
        <v>120400011</v>
      </c>
      <c r="B368" s="99" t="s">
        <v>619</v>
      </c>
      <c r="C368" s="99" t="s">
        <v>620</v>
      </c>
      <c r="D368" s="99" t="s">
        <v>621</v>
      </c>
      <c r="E368" s="100" t="s">
        <v>48</v>
      </c>
      <c r="F368" s="101">
        <v>48</v>
      </c>
      <c r="G368" s="102" t="s">
        <v>622</v>
      </c>
      <c r="H368" s="198">
        <v>80</v>
      </c>
      <c r="I368" s="123">
        <v>2685.3</v>
      </c>
      <c r="J368" s="135"/>
      <c r="K368" s="125">
        <v>45</v>
      </c>
      <c r="L368" s="125">
        <v>76</v>
      </c>
      <c r="M368" s="132"/>
      <c r="N368" s="129">
        <v>42</v>
      </c>
      <c r="O368" s="131">
        <v>68</v>
      </c>
      <c r="P368" s="128">
        <v>2388</v>
      </c>
      <c r="Q368" s="143">
        <v>40</v>
      </c>
      <c r="R368" s="144">
        <v>65</v>
      </c>
      <c r="S368" s="145">
        <v>5</v>
      </c>
      <c r="T368" s="146">
        <v>35</v>
      </c>
      <c r="U368" s="146">
        <v>61</v>
      </c>
      <c r="V368" s="147"/>
      <c r="W368" s="148">
        <v>33</v>
      </c>
      <c r="X368" s="144">
        <v>55</v>
      </c>
      <c r="Y368" s="155">
        <v>23</v>
      </c>
    </row>
    <row r="369" customHeight="1" spans="1:25">
      <c r="A369" s="98">
        <v>120400012</v>
      </c>
      <c r="B369" s="99" t="s">
        <v>623</v>
      </c>
      <c r="C369" s="98"/>
      <c r="D369" s="98"/>
      <c r="E369" s="100" t="s">
        <v>48</v>
      </c>
      <c r="F369" s="101">
        <v>50</v>
      </c>
      <c r="G369" s="104" t="s">
        <v>564</v>
      </c>
      <c r="H369" s="198">
        <v>70</v>
      </c>
      <c r="I369" s="123">
        <v>3417.5</v>
      </c>
      <c r="J369" s="135"/>
      <c r="K369" s="125">
        <v>47</v>
      </c>
      <c r="L369" s="125">
        <v>67</v>
      </c>
      <c r="M369" s="132"/>
      <c r="N369" s="129">
        <v>43</v>
      </c>
      <c r="O369" s="131">
        <v>60</v>
      </c>
      <c r="P369" s="128">
        <v>27994</v>
      </c>
      <c r="Q369" s="143">
        <v>41</v>
      </c>
      <c r="R369" s="144">
        <v>57</v>
      </c>
      <c r="S369" s="145">
        <v>1</v>
      </c>
      <c r="T369" s="146">
        <v>36</v>
      </c>
      <c r="U369" s="146">
        <v>54</v>
      </c>
      <c r="V369" s="147"/>
      <c r="W369" s="148">
        <v>34</v>
      </c>
      <c r="X369" s="144">
        <v>49</v>
      </c>
      <c r="Y369" s="155">
        <v>1500</v>
      </c>
    </row>
    <row r="370" ht="55" customHeight="1" spans="1:25">
      <c r="A370" s="98">
        <v>240500005</v>
      </c>
      <c r="B370" s="99" t="s">
        <v>624</v>
      </c>
      <c r="C370" s="99" t="s">
        <v>625</v>
      </c>
      <c r="D370" s="98"/>
      <c r="E370" s="100" t="s">
        <v>48</v>
      </c>
      <c r="F370" s="101">
        <v>26</v>
      </c>
      <c r="G370" s="104"/>
      <c r="H370" s="198">
        <v>35</v>
      </c>
      <c r="I370" s="123">
        <v>16275</v>
      </c>
      <c r="J370" s="135"/>
      <c r="K370" s="125">
        <v>24</v>
      </c>
      <c r="L370" s="125">
        <v>33</v>
      </c>
      <c r="M370" s="132"/>
      <c r="N370" s="129">
        <v>23</v>
      </c>
      <c r="O370" s="131">
        <v>30</v>
      </c>
      <c r="P370" s="128">
        <v>8477</v>
      </c>
      <c r="Q370" s="143">
        <v>22</v>
      </c>
      <c r="R370" s="144">
        <v>29</v>
      </c>
      <c r="S370" s="145">
        <v>0</v>
      </c>
      <c r="T370" s="146">
        <v>20</v>
      </c>
      <c r="U370" s="146">
        <v>27</v>
      </c>
      <c r="V370" s="147"/>
      <c r="W370" s="148">
        <v>18</v>
      </c>
      <c r="X370" s="144">
        <v>24</v>
      </c>
      <c r="Y370" s="155">
        <v>0</v>
      </c>
    </row>
    <row r="371" ht="67" customHeight="1" spans="1:25">
      <c r="A371" s="98">
        <v>311201023</v>
      </c>
      <c r="B371" s="99" t="s">
        <v>626</v>
      </c>
      <c r="C371" s="99" t="s">
        <v>627</v>
      </c>
      <c r="D371" s="98"/>
      <c r="E371" s="100" t="s">
        <v>48</v>
      </c>
      <c r="F371" s="196">
        <v>12</v>
      </c>
      <c r="G371" s="172"/>
      <c r="H371" s="198">
        <v>18</v>
      </c>
      <c r="I371" s="134">
        <v>34958</v>
      </c>
      <c r="J371" s="135"/>
      <c r="K371" s="125">
        <v>12</v>
      </c>
      <c r="L371" s="125">
        <v>17</v>
      </c>
      <c r="M371" s="132"/>
      <c r="N371" s="125">
        <v>10</v>
      </c>
      <c r="O371" s="131">
        <v>15</v>
      </c>
      <c r="P371" s="134">
        <v>93553</v>
      </c>
      <c r="Q371" s="144">
        <v>10</v>
      </c>
      <c r="R371" s="144">
        <v>14</v>
      </c>
      <c r="S371" s="147">
        <v>1297</v>
      </c>
      <c r="T371" s="146">
        <v>8</v>
      </c>
      <c r="U371" s="146">
        <v>14</v>
      </c>
      <c r="V371" s="147"/>
      <c r="W371" s="144">
        <v>8</v>
      </c>
      <c r="X371" s="144">
        <v>13</v>
      </c>
      <c r="Y371" s="147">
        <v>3293</v>
      </c>
    </row>
    <row r="372" customHeight="1" spans="1:25">
      <c r="A372" s="112" t="s">
        <v>628</v>
      </c>
      <c r="B372" s="112"/>
      <c r="C372" s="112"/>
      <c r="D372" s="112"/>
      <c r="E372" s="112"/>
      <c r="F372" s="112"/>
      <c r="G372" s="112"/>
      <c r="H372" s="112"/>
      <c r="I372" s="136"/>
      <c r="J372" s="112"/>
      <c r="K372" s="112"/>
      <c r="L372" s="112"/>
      <c r="M372" s="136"/>
      <c r="N372" s="112"/>
      <c r="O372" s="112"/>
      <c r="P372" s="136"/>
      <c r="Q372" s="112"/>
      <c r="R372" s="112"/>
      <c r="S372" s="136"/>
      <c r="T372" s="136"/>
      <c r="U372" s="136"/>
      <c r="V372" s="136"/>
      <c r="W372" s="112"/>
      <c r="X372" s="112"/>
      <c r="Y372" s="136"/>
    </row>
    <row r="373" customHeight="1" spans="1:25">
      <c r="A373" s="8" t="s">
        <v>2</v>
      </c>
      <c r="B373" s="8" t="s">
        <v>3</v>
      </c>
      <c r="C373" s="8" t="s">
        <v>4</v>
      </c>
      <c r="D373" s="8" t="s">
        <v>5</v>
      </c>
      <c r="E373" s="8" t="s">
        <v>6</v>
      </c>
      <c r="F373" s="8" t="s">
        <v>7</v>
      </c>
      <c r="G373" s="8" t="s">
        <v>8</v>
      </c>
      <c r="H373" s="8" t="s">
        <v>9</v>
      </c>
      <c r="I373" s="75" t="s">
        <v>10</v>
      </c>
      <c r="J373" s="77" t="s">
        <v>11</v>
      </c>
      <c r="K373" s="77" t="s">
        <v>12</v>
      </c>
      <c r="L373" s="77" t="s">
        <v>13</v>
      </c>
      <c r="M373" s="75" t="s">
        <v>14</v>
      </c>
      <c r="N373" s="77" t="s">
        <v>15</v>
      </c>
      <c r="O373" s="8" t="s">
        <v>16</v>
      </c>
      <c r="P373" s="75" t="s">
        <v>17</v>
      </c>
      <c r="Q373" s="78" t="s">
        <v>18</v>
      </c>
      <c r="R373" s="79" t="s">
        <v>19</v>
      </c>
      <c r="S373" s="81" t="s">
        <v>20</v>
      </c>
      <c r="T373" s="82" t="s">
        <v>21</v>
      </c>
      <c r="U373" s="82" t="s">
        <v>22</v>
      </c>
      <c r="V373" s="81" t="s">
        <v>23</v>
      </c>
      <c r="W373" s="78" t="s">
        <v>24</v>
      </c>
      <c r="X373" s="79" t="s">
        <v>25</v>
      </c>
      <c r="Y373" s="81" t="s">
        <v>26</v>
      </c>
    </row>
    <row r="374" customHeight="1" spans="1:25">
      <c r="A374" s="113">
        <v>310607002</v>
      </c>
      <c r="B374" s="114" t="s">
        <v>629</v>
      </c>
      <c r="C374" s="199" t="s">
        <v>630</v>
      </c>
      <c r="D374" s="199"/>
      <c r="E374" s="200" t="s">
        <v>48</v>
      </c>
      <c r="F374" s="201">
        <v>72</v>
      </c>
      <c r="G374" s="202"/>
      <c r="H374" s="124">
        <v>100</v>
      </c>
      <c r="I374" s="123">
        <v>1219</v>
      </c>
      <c r="J374" s="124"/>
      <c r="K374" s="124">
        <v>72</v>
      </c>
      <c r="L374" s="124">
        <v>95</v>
      </c>
      <c r="M374" s="126"/>
      <c r="N374" s="129">
        <v>62</v>
      </c>
      <c r="O374" s="124">
        <v>85</v>
      </c>
      <c r="P374" s="134">
        <v>303</v>
      </c>
      <c r="Q374" s="144">
        <v>62</v>
      </c>
      <c r="R374" s="144">
        <v>81</v>
      </c>
      <c r="S374" s="145">
        <v>0</v>
      </c>
      <c r="T374" s="146">
        <v>50</v>
      </c>
      <c r="U374" s="146">
        <v>77</v>
      </c>
      <c r="V374" s="147"/>
      <c r="W374" s="148">
        <v>50</v>
      </c>
      <c r="X374" s="144">
        <v>62</v>
      </c>
      <c r="Y374" s="147">
        <v>0</v>
      </c>
    </row>
    <row r="375" customHeight="1" spans="1:25">
      <c r="A375" s="98">
        <v>310607003</v>
      </c>
      <c r="B375" s="99" t="s">
        <v>631</v>
      </c>
      <c r="C375" s="175" t="s">
        <v>630</v>
      </c>
      <c r="D375" s="175"/>
      <c r="E375" s="176" t="s">
        <v>48</v>
      </c>
      <c r="F375" s="177">
        <v>66</v>
      </c>
      <c r="G375" s="202"/>
      <c r="H375" s="124">
        <v>100</v>
      </c>
      <c r="I375" s="123">
        <v>0</v>
      </c>
      <c r="J375" s="124"/>
      <c r="K375" s="124">
        <v>62</v>
      </c>
      <c r="L375" s="124">
        <v>95</v>
      </c>
      <c r="M375" s="126"/>
      <c r="N375" s="129">
        <v>56</v>
      </c>
      <c r="O375" s="124">
        <v>85</v>
      </c>
      <c r="P375" s="134">
        <v>48</v>
      </c>
      <c r="Q375" s="144">
        <v>53</v>
      </c>
      <c r="R375" s="144">
        <v>81</v>
      </c>
      <c r="S375" s="145">
        <v>0</v>
      </c>
      <c r="T375" s="146">
        <v>48</v>
      </c>
      <c r="U375" s="146">
        <v>77</v>
      </c>
      <c r="V375" s="147"/>
      <c r="W375" s="148">
        <v>45</v>
      </c>
      <c r="X375" s="144">
        <v>62</v>
      </c>
      <c r="Y375" s="147">
        <v>0</v>
      </c>
    </row>
    <row r="376" customHeight="1" spans="1:25">
      <c r="A376" s="98">
        <v>310607004</v>
      </c>
      <c r="B376" s="99" t="s">
        <v>632</v>
      </c>
      <c r="C376" s="175"/>
      <c r="D376" s="175"/>
      <c r="E376" s="176" t="s">
        <v>48</v>
      </c>
      <c r="F376" s="177">
        <v>132</v>
      </c>
      <c r="G376" s="202"/>
      <c r="H376" s="124">
        <v>300</v>
      </c>
      <c r="I376" s="123">
        <v>180</v>
      </c>
      <c r="J376" s="124"/>
      <c r="K376" s="124">
        <v>125</v>
      </c>
      <c r="L376" s="124">
        <v>285</v>
      </c>
      <c r="M376" s="126"/>
      <c r="N376" s="129">
        <v>112</v>
      </c>
      <c r="O376" s="124">
        <v>255</v>
      </c>
      <c r="P376" s="134">
        <v>247</v>
      </c>
      <c r="Q376" s="144">
        <v>105</v>
      </c>
      <c r="R376" s="144">
        <v>242</v>
      </c>
      <c r="S376" s="145">
        <v>0</v>
      </c>
      <c r="T376" s="146">
        <v>90</v>
      </c>
      <c r="U376" s="146">
        <v>230</v>
      </c>
      <c r="V376" s="147"/>
      <c r="W376" s="148">
        <v>85</v>
      </c>
      <c r="X376" s="144">
        <v>184</v>
      </c>
      <c r="Y376" s="147">
        <v>0</v>
      </c>
    </row>
    <row r="377" customHeight="1" spans="1:25">
      <c r="A377" s="98">
        <v>310607005</v>
      </c>
      <c r="B377" s="99" t="s">
        <v>633</v>
      </c>
      <c r="C377" s="175"/>
      <c r="D377" s="175"/>
      <c r="E377" s="176" t="s">
        <v>48</v>
      </c>
      <c r="F377" s="177">
        <v>158</v>
      </c>
      <c r="G377" s="202"/>
      <c r="H377" s="124">
        <v>200</v>
      </c>
      <c r="I377" s="123">
        <v>181</v>
      </c>
      <c r="J377" s="124"/>
      <c r="K377" s="124">
        <v>150</v>
      </c>
      <c r="L377" s="124">
        <v>190</v>
      </c>
      <c r="M377" s="126"/>
      <c r="N377" s="129">
        <v>125</v>
      </c>
      <c r="O377" s="124">
        <v>170</v>
      </c>
      <c r="P377" s="134">
        <v>40</v>
      </c>
      <c r="Q377" s="144">
        <v>120</v>
      </c>
      <c r="R377" s="144">
        <v>162</v>
      </c>
      <c r="S377" s="145">
        <v>0</v>
      </c>
      <c r="T377" s="146">
        <v>100</v>
      </c>
      <c r="U377" s="146">
        <v>153</v>
      </c>
      <c r="V377" s="147"/>
      <c r="W377" s="148">
        <v>90</v>
      </c>
      <c r="X377" s="144">
        <v>122</v>
      </c>
      <c r="Y377" s="147">
        <v>0</v>
      </c>
    </row>
    <row r="378" customHeight="1" spans="1:25">
      <c r="A378" s="98">
        <v>331520003</v>
      </c>
      <c r="B378" s="99" t="s">
        <v>634</v>
      </c>
      <c r="C378" s="175" t="s">
        <v>635</v>
      </c>
      <c r="D378" s="175"/>
      <c r="E378" s="176" t="s">
        <v>636</v>
      </c>
      <c r="F378" s="177">
        <v>149</v>
      </c>
      <c r="G378" s="203" t="s">
        <v>637</v>
      </c>
      <c r="H378" s="124">
        <v>1490</v>
      </c>
      <c r="I378" s="134">
        <v>0</v>
      </c>
      <c r="J378" s="124"/>
      <c r="K378" s="124">
        <v>140</v>
      </c>
      <c r="L378" s="124">
        <v>1416</v>
      </c>
      <c r="M378" s="126"/>
      <c r="N378" s="125">
        <v>114</v>
      </c>
      <c r="O378" s="124">
        <v>1267</v>
      </c>
      <c r="P378" s="134">
        <v>2</v>
      </c>
      <c r="Q378" s="144">
        <v>106</v>
      </c>
      <c r="R378" s="144">
        <v>1204</v>
      </c>
      <c r="S378" s="147">
        <v>0</v>
      </c>
      <c r="T378" s="146">
        <v>78</v>
      </c>
      <c r="U378" s="146">
        <v>1140</v>
      </c>
      <c r="V378" s="147"/>
      <c r="W378" s="144">
        <v>75</v>
      </c>
      <c r="X378" s="144">
        <v>912</v>
      </c>
      <c r="Y378" s="147">
        <v>0</v>
      </c>
    </row>
    <row r="379" ht="60" customHeight="1" spans="1:25">
      <c r="A379" s="183" t="s">
        <v>638</v>
      </c>
      <c r="B379" s="183"/>
      <c r="C379" s="183"/>
      <c r="D379" s="183"/>
      <c r="E379" s="183"/>
      <c r="F379" s="183"/>
      <c r="G379" s="183"/>
      <c r="H379" s="183"/>
      <c r="I379" s="183"/>
      <c r="J379" s="183"/>
      <c r="K379" s="183"/>
      <c r="L379" s="183"/>
      <c r="M379" s="183"/>
      <c r="N379" s="183"/>
      <c r="O379" s="183"/>
      <c r="P379" s="183"/>
      <c r="Q379" s="183"/>
      <c r="R379" s="183"/>
      <c r="S379" s="183"/>
      <c r="T379" s="183"/>
      <c r="U379" s="183"/>
      <c r="V379" s="183"/>
      <c r="W379" s="183"/>
      <c r="X379" s="183"/>
      <c r="Y379" s="183"/>
    </row>
    <row r="380" customHeight="1" spans="1:25">
      <c r="A380" s="8" t="s">
        <v>2</v>
      </c>
      <c r="B380" s="8" t="s">
        <v>3</v>
      </c>
      <c r="C380" s="8" t="s">
        <v>4</v>
      </c>
      <c r="D380" s="8" t="s">
        <v>5</v>
      </c>
      <c r="E380" s="8" t="s">
        <v>6</v>
      </c>
      <c r="F380" s="8" t="s">
        <v>7</v>
      </c>
      <c r="G380" s="8" t="s">
        <v>8</v>
      </c>
      <c r="H380" s="8" t="s">
        <v>9</v>
      </c>
      <c r="I380" s="75" t="s">
        <v>10</v>
      </c>
      <c r="J380" s="77" t="s">
        <v>11</v>
      </c>
      <c r="K380" s="77" t="s">
        <v>12</v>
      </c>
      <c r="L380" s="77" t="s">
        <v>13</v>
      </c>
      <c r="M380" s="75" t="s">
        <v>14</v>
      </c>
      <c r="N380" s="77" t="s">
        <v>15</v>
      </c>
      <c r="O380" s="8" t="s">
        <v>16</v>
      </c>
      <c r="P380" s="75" t="s">
        <v>17</v>
      </c>
      <c r="Q380" s="78" t="s">
        <v>18</v>
      </c>
      <c r="R380" s="79" t="s">
        <v>19</v>
      </c>
      <c r="S380" s="81" t="s">
        <v>20</v>
      </c>
      <c r="T380" s="82" t="s">
        <v>21</v>
      </c>
      <c r="U380" s="82" t="s">
        <v>22</v>
      </c>
      <c r="V380" s="81" t="s">
        <v>23</v>
      </c>
      <c r="W380" s="78" t="s">
        <v>24</v>
      </c>
      <c r="X380" s="79" t="s">
        <v>25</v>
      </c>
      <c r="Y380" s="81" t="s">
        <v>26</v>
      </c>
    </row>
    <row r="381" ht="87" customHeight="1" spans="1:25">
      <c r="A381" s="98">
        <v>420000001</v>
      </c>
      <c r="B381" s="99" t="s">
        <v>639</v>
      </c>
      <c r="C381" s="175"/>
      <c r="D381" s="175"/>
      <c r="E381" s="176" t="s">
        <v>48</v>
      </c>
      <c r="F381" s="204">
        <v>800</v>
      </c>
      <c r="G381" s="175" t="s">
        <v>640</v>
      </c>
      <c r="H381" s="124">
        <v>900</v>
      </c>
      <c r="I381" s="123">
        <v>515</v>
      </c>
      <c r="J381" s="124"/>
      <c r="K381" s="124">
        <v>750</v>
      </c>
      <c r="L381" s="124">
        <v>855</v>
      </c>
      <c r="M381" s="126"/>
      <c r="N381" s="127">
        <v>680</v>
      </c>
      <c r="O381" s="124">
        <v>740</v>
      </c>
      <c r="P381" s="134">
        <v>647.8</v>
      </c>
      <c r="Q381" s="144">
        <v>640</v>
      </c>
      <c r="R381" s="144">
        <v>727</v>
      </c>
      <c r="S381" s="145">
        <v>137</v>
      </c>
      <c r="T381" s="146">
        <v>560</v>
      </c>
      <c r="U381" s="146">
        <v>666</v>
      </c>
      <c r="V381" s="147"/>
      <c r="W381" s="148">
        <v>520</v>
      </c>
      <c r="X381" s="144">
        <v>551</v>
      </c>
      <c r="Y381" s="147">
        <v>741</v>
      </c>
    </row>
    <row r="382" ht="78" customHeight="1" spans="1:25">
      <c r="A382" s="98">
        <v>420000005</v>
      </c>
      <c r="B382" s="99" t="s">
        <v>641</v>
      </c>
      <c r="C382" s="175"/>
      <c r="D382" s="175"/>
      <c r="E382" s="176" t="s">
        <v>48</v>
      </c>
      <c r="F382" s="204">
        <v>400</v>
      </c>
      <c r="G382" s="175" t="s">
        <v>642</v>
      </c>
      <c r="H382" s="124">
        <v>450</v>
      </c>
      <c r="I382" s="123">
        <v>239.2</v>
      </c>
      <c r="J382" s="124"/>
      <c r="K382" s="124">
        <v>380</v>
      </c>
      <c r="L382" s="124">
        <v>428</v>
      </c>
      <c r="M382" s="126"/>
      <c r="N382" s="127">
        <v>320</v>
      </c>
      <c r="O382" s="124">
        <v>370</v>
      </c>
      <c r="P382" s="134">
        <v>266</v>
      </c>
      <c r="Q382" s="144">
        <v>300</v>
      </c>
      <c r="R382" s="144">
        <v>364</v>
      </c>
      <c r="S382" s="145">
        <v>24</v>
      </c>
      <c r="T382" s="146">
        <v>240</v>
      </c>
      <c r="U382" s="146">
        <v>333</v>
      </c>
      <c r="V382" s="147"/>
      <c r="W382" s="148">
        <v>225</v>
      </c>
      <c r="X382" s="144">
        <v>275</v>
      </c>
      <c r="Y382" s="147">
        <v>901</v>
      </c>
    </row>
    <row r="383" customHeight="1" spans="1:25">
      <c r="A383" s="98">
        <v>430000009</v>
      </c>
      <c r="B383" s="99" t="s">
        <v>643</v>
      </c>
      <c r="C383" s="175"/>
      <c r="D383" s="175"/>
      <c r="E383" s="176" t="s">
        <v>48</v>
      </c>
      <c r="F383" s="204">
        <v>29</v>
      </c>
      <c r="G383" s="175"/>
      <c r="H383" s="124">
        <v>29</v>
      </c>
      <c r="I383" s="123">
        <v>902</v>
      </c>
      <c r="J383" s="124"/>
      <c r="K383" s="124">
        <v>29</v>
      </c>
      <c r="L383" s="124">
        <v>28</v>
      </c>
      <c r="M383" s="126"/>
      <c r="N383" s="127">
        <v>26</v>
      </c>
      <c r="O383" s="124">
        <v>27</v>
      </c>
      <c r="P383" s="134">
        <v>2642</v>
      </c>
      <c r="Q383" s="144">
        <v>26</v>
      </c>
      <c r="R383" s="144">
        <v>27</v>
      </c>
      <c r="S383" s="145">
        <v>268</v>
      </c>
      <c r="T383" s="146">
        <v>22</v>
      </c>
      <c r="U383" s="146">
        <v>24</v>
      </c>
      <c r="V383" s="147"/>
      <c r="W383" s="148">
        <v>22</v>
      </c>
      <c r="X383" s="144">
        <v>23</v>
      </c>
      <c r="Y383" s="147">
        <v>58</v>
      </c>
    </row>
    <row r="384" customHeight="1" spans="1:25">
      <c r="A384" s="98">
        <v>450000002</v>
      </c>
      <c r="B384" s="99" t="s">
        <v>644</v>
      </c>
      <c r="C384" s="175"/>
      <c r="D384" s="175"/>
      <c r="E384" s="176" t="s">
        <v>48</v>
      </c>
      <c r="F384" s="204">
        <v>29</v>
      </c>
      <c r="G384" s="175"/>
      <c r="H384" s="124">
        <v>29</v>
      </c>
      <c r="I384" s="123">
        <v>2099</v>
      </c>
      <c r="J384" s="124"/>
      <c r="K384" s="124">
        <v>29</v>
      </c>
      <c r="L384" s="124">
        <v>28</v>
      </c>
      <c r="M384" s="126"/>
      <c r="N384" s="127">
        <v>25</v>
      </c>
      <c r="O384" s="124">
        <v>27</v>
      </c>
      <c r="P384" s="134">
        <v>11224.92</v>
      </c>
      <c r="Q384" s="144">
        <v>25</v>
      </c>
      <c r="R384" s="144">
        <v>27</v>
      </c>
      <c r="S384" s="145">
        <v>1919</v>
      </c>
      <c r="T384" s="146">
        <v>22</v>
      </c>
      <c r="U384" s="146">
        <v>24</v>
      </c>
      <c r="V384" s="147"/>
      <c r="W384" s="148">
        <v>22</v>
      </c>
      <c r="X384" s="144">
        <v>23</v>
      </c>
      <c r="Y384" s="147">
        <v>9483.5</v>
      </c>
    </row>
    <row r="385" customHeight="1" spans="1:25">
      <c r="A385" s="98">
        <v>450000003</v>
      </c>
      <c r="B385" s="99" t="s">
        <v>645</v>
      </c>
      <c r="C385" s="226" t="s">
        <v>646</v>
      </c>
      <c r="D385" s="175"/>
      <c r="E385" s="176" t="s">
        <v>48</v>
      </c>
      <c r="F385" s="204">
        <v>29</v>
      </c>
      <c r="G385" s="175"/>
      <c r="H385" s="124">
        <v>29</v>
      </c>
      <c r="I385" s="123">
        <v>403.5</v>
      </c>
      <c r="J385" s="124"/>
      <c r="K385" s="124">
        <v>29</v>
      </c>
      <c r="L385" s="124">
        <v>28</v>
      </c>
      <c r="M385" s="126"/>
      <c r="N385" s="127">
        <v>25</v>
      </c>
      <c r="O385" s="124">
        <v>27</v>
      </c>
      <c r="P385" s="134">
        <v>10682</v>
      </c>
      <c r="Q385" s="144">
        <v>25</v>
      </c>
      <c r="R385" s="144">
        <v>27</v>
      </c>
      <c r="S385" s="145">
        <v>639</v>
      </c>
      <c r="T385" s="146">
        <v>22</v>
      </c>
      <c r="U385" s="146">
        <v>24</v>
      </c>
      <c r="V385" s="147"/>
      <c r="W385" s="148">
        <v>22</v>
      </c>
      <c r="X385" s="144">
        <v>23</v>
      </c>
      <c r="Y385" s="147">
        <v>3972</v>
      </c>
    </row>
  </sheetData>
  <sheetProtection password="C71F" sheet="1" objects="1"/>
  <mergeCells count="10">
    <mergeCell ref="A1:Y1"/>
    <mergeCell ref="A2:Y2"/>
    <mergeCell ref="A40:Y40"/>
    <mergeCell ref="A58:Y58"/>
    <mergeCell ref="A298:Y298"/>
    <mergeCell ref="A337:Y337"/>
    <mergeCell ref="A345:Y345"/>
    <mergeCell ref="A359:Y359"/>
    <mergeCell ref="A372:Y372"/>
    <mergeCell ref="A379:Y379"/>
  </mergeCells>
  <printOptions horizontalCentered="1"/>
  <pageMargins left="0.306944444444444" right="0.306944444444444" top="0.751388888888889" bottom="0.357638888888889" header="0.298611111111111" footer="0.298611111111111"/>
  <pageSetup paperSize="8"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5"/>
  <sheetViews>
    <sheetView topLeftCell="A185" workbookViewId="0">
      <selection activeCell="E192" sqref="E192"/>
    </sheetView>
  </sheetViews>
  <sheetFormatPr defaultColWidth="8.72727272727273" defaultRowHeight="29" customHeight="1"/>
  <cols>
    <col min="1" max="1" width="10.5454545454545" style="50" customWidth="1"/>
    <col min="2" max="2" width="22.8181818181818" customWidth="1"/>
    <col min="3" max="5" width="8.72727272727273" customWidth="1"/>
    <col min="6" max="6" width="30.1818181818182" customWidth="1"/>
    <col min="7" max="18" width="8.72727272727273" customWidth="1"/>
    <col min="19" max="19" width="7.09090909090909" customWidth="1"/>
    <col min="20" max="20" width="8.72727272727273" customWidth="1"/>
    <col min="21" max="21" width="7.27272727272727" customWidth="1"/>
    <col min="22" max="16382" width="8.72727272727273" customWidth="1"/>
  </cols>
  <sheetData>
    <row r="1" s="1" customFormat="1" ht="49" customHeight="1" spans="1:21">
      <c r="A1" s="51" t="s">
        <v>647</v>
      </c>
      <c r="B1" s="51"/>
      <c r="C1" s="51"/>
      <c r="D1" s="51"/>
      <c r="E1" s="51"/>
      <c r="F1" s="51"/>
      <c r="G1" s="51"/>
      <c r="H1" s="51"/>
      <c r="I1" s="51"/>
      <c r="J1" s="51"/>
      <c r="K1" s="51"/>
      <c r="L1" s="51"/>
      <c r="M1" s="51"/>
      <c r="N1" s="51"/>
      <c r="O1" s="51"/>
      <c r="P1" s="51"/>
      <c r="Q1" s="51"/>
      <c r="R1" s="51"/>
      <c r="S1" s="51"/>
      <c r="T1" s="51"/>
      <c r="U1" s="51"/>
    </row>
    <row r="2" s="1" customFormat="1" customHeight="1" spans="1:21">
      <c r="A2" s="52" t="s">
        <v>2</v>
      </c>
      <c r="B2" s="8" t="s">
        <v>3</v>
      </c>
      <c r="C2" s="8" t="s">
        <v>4</v>
      </c>
      <c r="D2" s="8" t="s">
        <v>5</v>
      </c>
      <c r="E2" s="8" t="s">
        <v>6</v>
      </c>
      <c r="F2" s="53" t="s">
        <v>8</v>
      </c>
      <c r="G2" s="8" t="s">
        <v>648</v>
      </c>
      <c r="H2" s="8" t="s">
        <v>9</v>
      </c>
      <c r="I2" s="75" t="s">
        <v>10</v>
      </c>
      <c r="J2" s="76" t="s">
        <v>649</v>
      </c>
      <c r="K2" s="8" t="s">
        <v>13</v>
      </c>
      <c r="L2" s="77" t="s">
        <v>15</v>
      </c>
      <c r="M2" s="8" t="s">
        <v>16</v>
      </c>
      <c r="N2" s="75" t="s">
        <v>17</v>
      </c>
      <c r="O2" s="78" t="s">
        <v>18</v>
      </c>
      <c r="P2" s="79" t="s">
        <v>19</v>
      </c>
      <c r="Q2" s="81" t="s">
        <v>20</v>
      </c>
      <c r="R2" s="82" t="s">
        <v>21</v>
      </c>
      <c r="S2" s="83" t="s">
        <v>650</v>
      </c>
      <c r="T2" s="78" t="s">
        <v>24</v>
      </c>
      <c r="U2" s="83" t="s">
        <v>651</v>
      </c>
    </row>
    <row r="3" s="48" customFormat="1" customHeight="1" spans="1:21">
      <c r="A3" s="54">
        <v>331201010</v>
      </c>
      <c r="B3" s="55" t="s">
        <v>652</v>
      </c>
      <c r="C3" s="56" t="s">
        <v>653</v>
      </c>
      <c r="D3" s="57" t="s">
        <v>654</v>
      </c>
      <c r="E3" s="58" t="s">
        <v>48</v>
      </c>
      <c r="F3" s="59"/>
      <c r="G3" s="21">
        <v>3650</v>
      </c>
      <c r="H3" s="21"/>
      <c r="I3" s="21"/>
      <c r="J3" s="80">
        <v>3450</v>
      </c>
      <c r="K3" s="21"/>
      <c r="L3" s="21">
        <v>2950</v>
      </c>
      <c r="M3" s="21"/>
      <c r="N3" s="21"/>
      <c r="O3" s="37">
        <v>2800</v>
      </c>
      <c r="P3" s="37"/>
      <c r="Q3" s="37"/>
      <c r="R3" s="84" t="s">
        <v>87</v>
      </c>
      <c r="S3" s="37">
        <f t="shared" ref="S3:S66" si="0">L3*0.9</f>
        <v>2655</v>
      </c>
      <c r="T3" s="37" t="s">
        <v>87</v>
      </c>
      <c r="U3" s="37">
        <f t="shared" ref="U3:U66" si="1">S3*0.8</f>
        <v>2124</v>
      </c>
    </row>
    <row r="4" s="48" customFormat="1" customHeight="1" spans="1:21">
      <c r="A4" s="54">
        <v>240700012</v>
      </c>
      <c r="B4" s="60" t="s">
        <v>655</v>
      </c>
      <c r="C4" s="61"/>
      <c r="D4" s="61" t="s">
        <v>656</v>
      </c>
      <c r="E4" s="21" t="s">
        <v>48</v>
      </c>
      <c r="F4" s="62"/>
      <c r="G4" s="21">
        <v>1250</v>
      </c>
      <c r="H4" s="21"/>
      <c r="I4" s="21"/>
      <c r="J4" s="21">
        <v>1150</v>
      </c>
      <c r="K4" s="21"/>
      <c r="L4" s="21">
        <v>1000</v>
      </c>
      <c r="M4" s="21"/>
      <c r="N4" s="21"/>
      <c r="O4" s="37">
        <v>900</v>
      </c>
      <c r="P4" s="37"/>
      <c r="Q4" s="37"/>
      <c r="R4" s="84" t="s">
        <v>87</v>
      </c>
      <c r="S4" s="37">
        <f t="shared" si="0"/>
        <v>900</v>
      </c>
      <c r="T4" s="37" t="s">
        <v>87</v>
      </c>
      <c r="U4" s="37">
        <f t="shared" si="1"/>
        <v>720</v>
      </c>
    </row>
    <row r="5" s="49" customFormat="1" customHeight="1" spans="1:21">
      <c r="A5" s="54">
        <v>120400014</v>
      </c>
      <c r="B5" s="63" t="s">
        <v>657</v>
      </c>
      <c r="C5" s="64"/>
      <c r="D5" s="64"/>
      <c r="E5" s="65" t="s">
        <v>48</v>
      </c>
      <c r="F5" s="62"/>
      <c r="G5" s="21">
        <v>1000</v>
      </c>
      <c r="H5" s="21"/>
      <c r="I5" s="21"/>
      <c r="J5" s="21">
        <v>900</v>
      </c>
      <c r="K5" s="21"/>
      <c r="L5" s="21">
        <v>800</v>
      </c>
      <c r="M5" s="21"/>
      <c r="N5" s="21"/>
      <c r="O5" s="37">
        <v>750</v>
      </c>
      <c r="P5" s="37"/>
      <c r="Q5" s="37"/>
      <c r="R5" s="84" t="s">
        <v>87</v>
      </c>
      <c r="S5" s="37">
        <f t="shared" si="0"/>
        <v>720</v>
      </c>
      <c r="T5" s="37" t="s">
        <v>87</v>
      </c>
      <c r="U5" s="37">
        <f t="shared" si="1"/>
        <v>576</v>
      </c>
    </row>
    <row r="6" s="49" customFormat="1" customHeight="1" spans="1:21">
      <c r="A6" s="66">
        <v>120400015</v>
      </c>
      <c r="B6" s="63" t="s">
        <v>658</v>
      </c>
      <c r="C6" s="63" t="s">
        <v>659</v>
      </c>
      <c r="D6" s="64"/>
      <c r="E6" s="65" t="s">
        <v>611</v>
      </c>
      <c r="F6" s="62" t="s">
        <v>660</v>
      </c>
      <c r="G6" s="21">
        <v>3</v>
      </c>
      <c r="H6" s="21"/>
      <c r="I6" s="21"/>
      <c r="J6" s="21">
        <v>3</v>
      </c>
      <c r="K6" s="21"/>
      <c r="L6" s="21">
        <v>3</v>
      </c>
      <c r="M6" s="21"/>
      <c r="N6" s="21"/>
      <c r="O6" s="37">
        <v>3</v>
      </c>
      <c r="P6" s="37"/>
      <c r="Q6" s="37"/>
      <c r="R6" s="84" t="s">
        <v>87</v>
      </c>
      <c r="S6" s="37">
        <f t="shared" si="0"/>
        <v>2.7</v>
      </c>
      <c r="T6" s="37" t="s">
        <v>87</v>
      </c>
      <c r="U6" s="37">
        <f t="shared" si="1"/>
        <v>2.16</v>
      </c>
    </row>
    <row r="7" s="49" customFormat="1" customHeight="1" spans="1:21">
      <c r="A7" s="66" t="s">
        <v>661</v>
      </c>
      <c r="B7" s="63" t="s">
        <v>662</v>
      </c>
      <c r="C7" s="64"/>
      <c r="D7" s="64"/>
      <c r="E7" s="65" t="s">
        <v>48</v>
      </c>
      <c r="F7" s="62"/>
      <c r="G7" s="21">
        <v>300</v>
      </c>
      <c r="H7" s="21"/>
      <c r="I7" s="21"/>
      <c r="J7" s="21">
        <v>300</v>
      </c>
      <c r="K7" s="21"/>
      <c r="L7" s="21">
        <v>255</v>
      </c>
      <c r="M7" s="21"/>
      <c r="N7" s="21"/>
      <c r="O7" s="37">
        <v>255</v>
      </c>
      <c r="P7" s="37"/>
      <c r="Q7" s="37"/>
      <c r="R7" s="84" t="s">
        <v>87</v>
      </c>
      <c r="S7" s="37">
        <f t="shared" si="0"/>
        <v>229.5</v>
      </c>
      <c r="T7" s="37" t="s">
        <v>87</v>
      </c>
      <c r="U7" s="37">
        <f t="shared" si="1"/>
        <v>183.6</v>
      </c>
    </row>
    <row r="8" s="49" customFormat="1" customHeight="1" spans="1:21">
      <c r="A8" s="66">
        <v>210500003</v>
      </c>
      <c r="B8" s="63" t="s">
        <v>663</v>
      </c>
      <c r="C8" s="64"/>
      <c r="D8" s="64"/>
      <c r="E8" s="65" t="s">
        <v>664</v>
      </c>
      <c r="F8" s="62" t="s">
        <v>665</v>
      </c>
      <c r="G8" s="21">
        <v>350</v>
      </c>
      <c r="H8" s="21"/>
      <c r="I8" s="21"/>
      <c r="J8" s="21">
        <v>350</v>
      </c>
      <c r="K8" s="21"/>
      <c r="L8" s="21">
        <v>300</v>
      </c>
      <c r="M8" s="21"/>
      <c r="N8" s="21"/>
      <c r="O8" s="37">
        <v>300</v>
      </c>
      <c r="P8" s="37"/>
      <c r="Q8" s="37"/>
      <c r="R8" s="84" t="s">
        <v>87</v>
      </c>
      <c r="S8" s="37">
        <f t="shared" si="0"/>
        <v>270</v>
      </c>
      <c r="T8" s="37" t="s">
        <v>87</v>
      </c>
      <c r="U8" s="37">
        <f t="shared" si="1"/>
        <v>216</v>
      </c>
    </row>
    <row r="9" s="49" customFormat="1" customHeight="1" spans="1:21">
      <c r="A9" s="66">
        <v>230300002</v>
      </c>
      <c r="B9" s="63" t="s">
        <v>666</v>
      </c>
      <c r="C9" s="64"/>
      <c r="D9" s="64"/>
      <c r="E9" s="65" t="s">
        <v>48</v>
      </c>
      <c r="F9" s="62"/>
      <c r="G9" s="21">
        <v>200</v>
      </c>
      <c r="H9" s="21"/>
      <c r="I9" s="21"/>
      <c r="J9" s="21">
        <v>200</v>
      </c>
      <c r="K9" s="21"/>
      <c r="L9" s="21">
        <v>170</v>
      </c>
      <c r="M9" s="21"/>
      <c r="N9" s="21"/>
      <c r="O9" s="37">
        <v>170</v>
      </c>
      <c r="P9" s="37"/>
      <c r="Q9" s="37"/>
      <c r="R9" s="84" t="s">
        <v>87</v>
      </c>
      <c r="S9" s="37">
        <f t="shared" si="0"/>
        <v>153</v>
      </c>
      <c r="T9" s="37" t="s">
        <v>87</v>
      </c>
      <c r="U9" s="37">
        <f t="shared" si="1"/>
        <v>122.4</v>
      </c>
    </row>
    <row r="10" s="49" customFormat="1" customHeight="1" spans="1:21">
      <c r="A10" s="66">
        <v>230300003</v>
      </c>
      <c r="B10" s="67" t="s">
        <v>667</v>
      </c>
      <c r="C10" s="63" t="s">
        <v>668</v>
      </c>
      <c r="D10" s="64" t="s">
        <v>669</v>
      </c>
      <c r="E10" s="65" t="s">
        <v>28</v>
      </c>
      <c r="F10" s="62" t="s">
        <v>670</v>
      </c>
      <c r="G10" s="21">
        <v>350</v>
      </c>
      <c r="H10" s="21"/>
      <c r="I10" s="21"/>
      <c r="J10" s="21">
        <v>350</v>
      </c>
      <c r="K10" s="21"/>
      <c r="L10" s="21">
        <v>297</v>
      </c>
      <c r="M10" s="21"/>
      <c r="N10" s="21"/>
      <c r="O10" s="37">
        <v>297</v>
      </c>
      <c r="P10" s="37"/>
      <c r="Q10" s="37"/>
      <c r="R10" s="84" t="s">
        <v>87</v>
      </c>
      <c r="S10" s="37">
        <f t="shared" si="0"/>
        <v>267.3</v>
      </c>
      <c r="T10" s="37" t="s">
        <v>87</v>
      </c>
      <c r="U10" s="37">
        <f t="shared" si="1"/>
        <v>213.84</v>
      </c>
    </row>
    <row r="11" s="49" customFormat="1" customHeight="1" spans="1:21">
      <c r="A11" s="66">
        <v>230400001</v>
      </c>
      <c r="B11" s="63" t="s">
        <v>671</v>
      </c>
      <c r="C11" s="64"/>
      <c r="D11" s="64"/>
      <c r="E11" s="65" t="s">
        <v>48</v>
      </c>
      <c r="F11" s="62"/>
      <c r="G11" s="21">
        <v>3000</v>
      </c>
      <c r="H11" s="21"/>
      <c r="I11" s="21"/>
      <c r="J11" s="21">
        <v>3000</v>
      </c>
      <c r="K11" s="21"/>
      <c r="L11" s="21">
        <v>2550</v>
      </c>
      <c r="M11" s="21"/>
      <c r="N11" s="21"/>
      <c r="O11" s="37">
        <v>2550</v>
      </c>
      <c r="P11" s="37"/>
      <c r="Q11" s="37"/>
      <c r="R11" s="84" t="s">
        <v>87</v>
      </c>
      <c r="S11" s="37">
        <f t="shared" si="0"/>
        <v>2295</v>
      </c>
      <c r="T11" s="37" t="s">
        <v>87</v>
      </c>
      <c r="U11" s="37">
        <f t="shared" si="1"/>
        <v>1836</v>
      </c>
    </row>
    <row r="12" s="49" customFormat="1" customHeight="1" spans="1:21">
      <c r="A12" s="66">
        <v>230400002</v>
      </c>
      <c r="B12" s="63" t="s">
        <v>672</v>
      </c>
      <c r="C12" s="64"/>
      <c r="D12" s="64"/>
      <c r="E12" s="65" t="s">
        <v>48</v>
      </c>
      <c r="F12" s="62"/>
      <c r="G12" s="21">
        <v>3000</v>
      </c>
      <c r="H12" s="21"/>
      <c r="I12" s="21"/>
      <c r="J12" s="21">
        <v>3000</v>
      </c>
      <c r="K12" s="21"/>
      <c r="L12" s="21">
        <v>2550</v>
      </c>
      <c r="M12" s="21"/>
      <c r="N12" s="21"/>
      <c r="O12" s="37">
        <v>2550</v>
      </c>
      <c r="P12" s="37"/>
      <c r="Q12" s="37"/>
      <c r="R12" s="84" t="s">
        <v>87</v>
      </c>
      <c r="S12" s="37">
        <f t="shared" si="0"/>
        <v>2295</v>
      </c>
      <c r="T12" s="37" t="s">
        <v>87</v>
      </c>
      <c r="U12" s="37">
        <f t="shared" si="1"/>
        <v>1836</v>
      </c>
    </row>
    <row r="13" s="49" customFormat="1" customHeight="1" spans="1:21">
      <c r="A13" s="66">
        <v>230400003</v>
      </c>
      <c r="B13" s="63" t="s">
        <v>673</v>
      </c>
      <c r="C13" s="64"/>
      <c r="D13" s="64"/>
      <c r="E13" s="65" t="s">
        <v>48</v>
      </c>
      <c r="F13" s="62"/>
      <c r="G13" s="21">
        <v>3000</v>
      </c>
      <c r="H13" s="21"/>
      <c r="I13" s="21"/>
      <c r="J13" s="21">
        <v>3000</v>
      </c>
      <c r="K13" s="21"/>
      <c r="L13" s="21">
        <v>2550</v>
      </c>
      <c r="M13" s="21"/>
      <c r="N13" s="21"/>
      <c r="O13" s="37">
        <v>2550</v>
      </c>
      <c r="P13" s="37"/>
      <c r="Q13" s="37"/>
      <c r="R13" s="84" t="s">
        <v>87</v>
      </c>
      <c r="S13" s="37">
        <f t="shared" si="0"/>
        <v>2295</v>
      </c>
      <c r="T13" s="37" t="s">
        <v>87</v>
      </c>
      <c r="U13" s="37">
        <f t="shared" si="1"/>
        <v>1836</v>
      </c>
    </row>
    <row r="14" s="49" customFormat="1" customHeight="1" spans="1:21">
      <c r="A14" s="66">
        <v>230400004</v>
      </c>
      <c r="B14" s="63" t="s">
        <v>674</v>
      </c>
      <c r="C14" s="63" t="s">
        <v>675</v>
      </c>
      <c r="D14" s="64"/>
      <c r="E14" s="65" t="s">
        <v>48</v>
      </c>
      <c r="F14" s="62"/>
      <c r="G14" s="21">
        <v>3000</v>
      </c>
      <c r="H14" s="21"/>
      <c r="I14" s="21"/>
      <c r="J14" s="21">
        <v>3000</v>
      </c>
      <c r="K14" s="21"/>
      <c r="L14" s="21">
        <v>2550</v>
      </c>
      <c r="M14" s="21"/>
      <c r="N14" s="21"/>
      <c r="O14" s="37">
        <v>2550</v>
      </c>
      <c r="P14" s="37"/>
      <c r="Q14" s="37"/>
      <c r="R14" s="84" t="s">
        <v>87</v>
      </c>
      <c r="S14" s="37">
        <f t="shared" si="0"/>
        <v>2295</v>
      </c>
      <c r="T14" s="37" t="s">
        <v>87</v>
      </c>
      <c r="U14" s="37">
        <f t="shared" si="1"/>
        <v>1836</v>
      </c>
    </row>
    <row r="15" s="49" customFormat="1" customHeight="1" spans="1:21">
      <c r="A15" s="66">
        <v>230400005</v>
      </c>
      <c r="B15" s="63" t="s">
        <v>676</v>
      </c>
      <c r="C15" s="64"/>
      <c r="D15" s="64"/>
      <c r="E15" s="65" t="s">
        <v>48</v>
      </c>
      <c r="F15" s="62"/>
      <c r="G15" s="21">
        <v>3000</v>
      </c>
      <c r="H15" s="21"/>
      <c r="I15" s="21"/>
      <c r="J15" s="21">
        <v>3000</v>
      </c>
      <c r="K15" s="21"/>
      <c r="L15" s="21">
        <v>2550</v>
      </c>
      <c r="M15" s="21"/>
      <c r="N15" s="21"/>
      <c r="O15" s="37">
        <v>2550</v>
      </c>
      <c r="P15" s="37"/>
      <c r="Q15" s="37"/>
      <c r="R15" s="84" t="s">
        <v>87</v>
      </c>
      <c r="S15" s="37">
        <f t="shared" si="0"/>
        <v>2295</v>
      </c>
      <c r="T15" s="37" t="s">
        <v>87</v>
      </c>
      <c r="U15" s="37">
        <f t="shared" si="1"/>
        <v>1836</v>
      </c>
    </row>
    <row r="16" s="49" customFormat="1" customHeight="1" spans="1:21">
      <c r="A16" s="66">
        <v>230400006</v>
      </c>
      <c r="B16" s="63" t="s">
        <v>677</v>
      </c>
      <c r="C16" s="64"/>
      <c r="D16" s="64"/>
      <c r="E16" s="65" t="s">
        <v>48</v>
      </c>
      <c r="F16" s="62"/>
      <c r="G16" s="21">
        <v>3000</v>
      </c>
      <c r="H16" s="21"/>
      <c r="I16" s="21"/>
      <c r="J16" s="21">
        <v>3000</v>
      </c>
      <c r="K16" s="21"/>
      <c r="L16" s="21">
        <v>2550</v>
      </c>
      <c r="M16" s="21"/>
      <c r="N16" s="21"/>
      <c r="O16" s="37">
        <v>2550</v>
      </c>
      <c r="P16" s="37"/>
      <c r="Q16" s="37"/>
      <c r="R16" s="84" t="s">
        <v>87</v>
      </c>
      <c r="S16" s="37">
        <f t="shared" si="0"/>
        <v>2295</v>
      </c>
      <c r="T16" s="37" t="s">
        <v>87</v>
      </c>
      <c r="U16" s="37">
        <f t="shared" si="1"/>
        <v>1836</v>
      </c>
    </row>
    <row r="17" s="49" customFormat="1" customHeight="1" spans="1:21">
      <c r="A17" s="66">
        <v>230400007</v>
      </c>
      <c r="B17" s="63" t="s">
        <v>678</v>
      </c>
      <c r="C17" s="64"/>
      <c r="D17" s="64"/>
      <c r="E17" s="65" t="s">
        <v>48</v>
      </c>
      <c r="F17" s="62"/>
      <c r="G17" s="21">
        <v>4600</v>
      </c>
      <c r="H17" s="21"/>
      <c r="I17" s="21"/>
      <c r="J17" s="21">
        <v>4600</v>
      </c>
      <c r="K17" s="21"/>
      <c r="L17" s="21">
        <v>3910</v>
      </c>
      <c r="M17" s="21"/>
      <c r="N17" s="21"/>
      <c r="O17" s="37">
        <v>3910</v>
      </c>
      <c r="P17" s="37"/>
      <c r="Q17" s="37"/>
      <c r="R17" s="84" t="s">
        <v>87</v>
      </c>
      <c r="S17" s="37">
        <f t="shared" si="0"/>
        <v>3519</v>
      </c>
      <c r="T17" s="37" t="s">
        <v>87</v>
      </c>
      <c r="U17" s="37">
        <f t="shared" si="1"/>
        <v>2815.2</v>
      </c>
    </row>
    <row r="18" s="49" customFormat="1" customHeight="1" spans="1:21">
      <c r="A18" s="66">
        <v>230400008</v>
      </c>
      <c r="B18" s="63" t="s">
        <v>679</v>
      </c>
      <c r="C18" s="64"/>
      <c r="D18" s="64"/>
      <c r="E18" s="65" t="s">
        <v>48</v>
      </c>
      <c r="F18" s="62"/>
      <c r="G18" s="21">
        <v>2600</v>
      </c>
      <c r="H18" s="21"/>
      <c r="I18" s="21"/>
      <c r="J18" s="21">
        <v>2600</v>
      </c>
      <c r="K18" s="21"/>
      <c r="L18" s="21">
        <v>2210</v>
      </c>
      <c r="M18" s="21"/>
      <c r="N18" s="21"/>
      <c r="O18" s="37">
        <v>2210</v>
      </c>
      <c r="P18" s="37"/>
      <c r="Q18" s="37"/>
      <c r="R18" s="84" t="s">
        <v>87</v>
      </c>
      <c r="S18" s="37">
        <f t="shared" si="0"/>
        <v>1989</v>
      </c>
      <c r="T18" s="37" t="s">
        <v>87</v>
      </c>
      <c r="U18" s="37">
        <f t="shared" si="1"/>
        <v>1591.2</v>
      </c>
    </row>
    <row r="19" s="49" customFormat="1" customHeight="1" spans="1:21">
      <c r="A19" s="66">
        <v>230400009</v>
      </c>
      <c r="B19" s="63" t="s">
        <v>680</v>
      </c>
      <c r="C19" s="64"/>
      <c r="D19" s="64"/>
      <c r="E19" s="65" t="s">
        <v>48</v>
      </c>
      <c r="F19" s="62"/>
      <c r="G19" s="21">
        <v>3000</v>
      </c>
      <c r="H19" s="21"/>
      <c r="I19" s="21"/>
      <c r="J19" s="21">
        <v>3000</v>
      </c>
      <c r="K19" s="21"/>
      <c r="L19" s="21">
        <v>2550</v>
      </c>
      <c r="M19" s="21"/>
      <c r="N19" s="21"/>
      <c r="O19" s="37">
        <v>2550</v>
      </c>
      <c r="P19" s="37"/>
      <c r="Q19" s="37"/>
      <c r="R19" s="84" t="s">
        <v>87</v>
      </c>
      <c r="S19" s="37">
        <f t="shared" si="0"/>
        <v>2295</v>
      </c>
      <c r="T19" s="37" t="s">
        <v>87</v>
      </c>
      <c r="U19" s="37">
        <f t="shared" si="1"/>
        <v>1836</v>
      </c>
    </row>
    <row r="20" s="49" customFormat="1" ht="68" customHeight="1" spans="1:21">
      <c r="A20" s="66">
        <v>230400010</v>
      </c>
      <c r="B20" s="63" t="s">
        <v>681</v>
      </c>
      <c r="C20" s="63" t="s">
        <v>682</v>
      </c>
      <c r="D20" s="63" t="s">
        <v>683</v>
      </c>
      <c r="E20" s="65" t="s">
        <v>61</v>
      </c>
      <c r="F20" s="62" t="s">
        <v>684</v>
      </c>
      <c r="G20" s="21">
        <v>3100</v>
      </c>
      <c r="H20" s="21"/>
      <c r="I20" s="21"/>
      <c r="J20" s="21">
        <v>3100</v>
      </c>
      <c r="K20" s="21"/>
      <c r="L20" s="21">
        <v>2635</v>
      </c>
      <c r="M20" s="21"/>
      <c r="N20" s="21"/>
      <c r="O20" s="37">
        <v>2635</v>
      </c>
      <c r="P20" s="37"/>
      <c r="Q20" s="37"/>
      <c r="R20" s="84" t="s">
        <v>87</v>
      </c>
      <c r="S20" s="37">
        <f t="shared" si="0"/>
        <v>2371.5</v>
      </c>
      <c r="T20" s="37" t="s">
        <v>87</v>
      </c>
      <c r="U20" s="37">
        <f t="shared" si="1"/>
        <v>1897.2</v>
      </c>
    </row>
    <row r="21" s="49" customFormat="1" customHeight="1" spans="1:21">
      <c r="A21" s="66">
        <v>230600001</v>
      </c>
      <c r="B21" s="68" t="s">
        <v>685</v>
      </c>
      <c r="C21" s="64"/>
      <c r="D21" s="64"/>
      <c r="E21" s="65" t="s">
        <v>48</v>
      </c>
      <c r="F21" s="62"/>
      <c r="G21" s="21">
        <v>396</v>
      </c>
      <c r="H21" s="21"/>
      <c r="I21" s="21"/>
      <c r="J21" s="21">
        <v>360</v>
      </c>
      <c r="K21" s="21"/>
      <c r="L21" s="21">
        <v>330</v>
      </c>
      <c r="M21" s="21"/>
      <c r="N21" s="21"/>
      <c r="O21" s="37">
        <v>300</v>
      </c>
      <c r="P21" s="37"/>
      <c r="Q21" s="37"/>
      <c r="R21" s="84" t="s">
        <v>87</v>
      </c>
      <c r="S21" s="37">
        <f t="shared" si="0"/>
        <v>297</v>
      </c>
      <c r="T21" s="37" t="s">
        <v>87</v>
      </c>
      <c r="U21" s="37">
        <f t="shared" si="1"/>
        <v>237.6</v>
      </c>
    </row>
    <row r="22" s="49" customFormat="1" customHeight="1" spans="1:21">
      <c r="A22" s="66">
        <v>230600002</v>
      </c>
      <c r="B22" s="68" t="s">
        <v>686</v>
      </c>
      <c r="C22" s="64"/>
      <c r="D22" s="64"/>
      <c r="E22" s="65" t="s">
        <v>48</v>
      </c>
      <c r="F22" s="61"/>
      <c r="G22" s="21">
        <v>396</v>
      </c>
      <c r="H22" s="21"/>
      <c r="I22" s="21"/>
      <c r="J22" s="21">
        <v>360</v>
      </c>
      <c r="K22" s="21"/>
      <c r="L22" s="21">
        <v>330</v>
      </c>
      <c r="M22" s="21"/>
      <c r="N22" s="21"/>
      <c r="O22" s="37">
        <v>300</v>
      </c>
      <c r="P22" s="37"/>
      <c r="Q22" s="37"/>
      <c r="R22" s="84" t="s">
        <v>87</v>
      </c>
      <c r="S22" s="37">
        <f t="shared" si="0"/>
        <v>297</v>
      </c>
      <c r="T22" s="37" t="s">
        <v>87</v>
      </c>
      <c r="U22" s="37">
        <f t="shared" si="1"/>
        <v>237.6</v>
      </c>
    </row>
    <row r="23" s="49" customFormat="1" customHeight="1" spans="1:21">
      <c r="A23" s="66">
        <v>230600003</v>
      </c>
      <c r="B23" s="68" t="s">
        <v>687</v>
      </c>
      <c r="C23" s="64"/>
      <c r="D23" s="64"/>
      <c r="E23" s="65" t="s">
        <v>48</v>
      </c>
      <c r="F23" s="61"/>
      <c r="G23" s="21">
        <v>396</v>
      </c>
      <c r="H23" s="21"/>
      <c r="I23" s="21"/>
      <c r="J23" s="21">
        <v>360</v>
      </c>
      <c r="K23" s="21"/>
      <c r="L23" s="21">
        <v>330</v>
      </c>
      <c r="M23" s="21"/>
      <c r="N23" s="21"/>
      <c r="O23" s="37">
        <v>330</v>
      </c>
      <c r="P23" s="37"/>
      <c r="Q23" s="37"/>
      <c r="R23" s="84" t="s">
        <v>87</v>
      </c>
      <c r="S23" s="37">
        <f t="shared" si="0"/>
        <v>297</v>
      </c>
      <c r="T23" s="37" t="s">
        <v>87</v>
      </c>
      <c r="U23" s="37">
        <f t="shared" si="1"/>
        <v>237.6</v>
      </c>
    </row>
    <row r="24" s="49" customFormat="1" customHeight="1" spans="1:21">
      <c r="A24" s="66">
        <v>230600004</v>
      </c>
      <c r="B24" s="68" t="s">
        <v>688</v>
      </c>
      <c r="C24" s="64"/>
      <c r="D24" s="64"/>
      <c r="E24" s="65" t="s">
        <v>48</v>
      </c>
      <c r="F24" s="61"/>
      <c r="G24" s="21">
        <v>360</v>
      </c>
      <c r="H24" s="21"/>
      <c r="I24" s="21"/>
      <c r="J24" s="21">
        <v>360</v>
      </c>
      <c r="K24" s="21"/>
      <c r="L24" s="21">
        <v>300</v>
      </c>
      <c r="M24" s="21"/>
      <c r="N24" s="21"/>
      <c r="O24" s="37">
        <v>280</v>
      </c>
      <c r="P24" s="37"/>
      <c r="Q24" s="37"/>
      <c r="R24" s="84" t="s">
        <v>87</v>
      </c>
      <c r="S24" s="37">
        <f t="shared" si="0"/>
        <v>270</v>
      </c>
      <c r="T24" s="37" t="s">
        <v>87</v>
      </c>
      <c r="U24" s="37">
        <f t="shared" si="1"/>
        <v>216</v>
      </c>
    </row>
    <row r="25" s="49" customFormat="1" customHeight="1" spans="1:21">
      <c r="A25" s="66">
        <v>230600005</v>
      </c>
      <c r="B25" s="68" t="s">
        <v>689</v>
      </c>
      <c r="C25" s="64"/>
      <c r="D25" s="64"/>
      <c r="E25" s="65" t="s">
        <v>48</v>
      </c>
      <c r="F25" s="61"/>
      <c r="G25" s="21">
        <v>396</v>
      </c>
      <c r="H25" s="21"/>
      <c r="I25" s="21"/>
      <c r="J25" s="21">
        <v>360</v>
      </c>
      <c r="K25" s="21"/>
      <c r="L25" s="21">
        <v>330</v>
      </c>
      <c r="M25" s="21"/>
      <c r="N25" s="21"/>
      <c r="O25" s="37">
        <v>280</v>
      </c>
      <c r="P25" s="37"/>
      <c r="Q25" s="37"/>
      <c r="R25" s="84" t="s">
        <v>87</v>
      </c>
      <c r="S25" s="37">
        <f t="shared" si="0"/>
        <v>297</v>
      </c>
      <c r="T25" s="37" t="s">
        <v>87</v>
      </c>
      <c r="U25" s="37">
        <f t="shared" si="1"/>
        <v>237.6</v>
      </c>
    </row>
    <row r="26" s="49" customFormat="1" customHeight="1" spans="1:21">
      <c r="A26" s="66">
        <v>230600009</v>
      </c>
      <c r="B26" s="68" t="s">
        <v>690</v>
      </c>
      <c r="C26" s="64"/>
      <c r="D26" s="64"/>
      <c r="E26" s="65" t="s">
        <v>48</v>
      </c>
      <c r="F26" s="61"/>
      <c r="G26" s="21">
        <v>792</v>
      </c>
      <c r="H26" s="21"/>
      <c r="I26" s="21"/>
      <c r="J26" s="21">
        <v>750</v>
      </c>
      <c r="K26" s="21"/>
      <c r="L26" s="21">
        <v>650</v>
      </c>
      <c r="M26" s="21"/>
      <c r="N26" s="21"/>
      <c r="O26" s="37">
        <v>600</v>
      </c>
      <c r="P26" s="37"/>
      <c r="Q26" s="37"/>
      <c r="R26" s="84" t="s">
        <v>87</v>
      </c>
      <c r="S26" s="37">
        <f t="shared" si="0"/>
        <v>585</v>
      </c>
      <c r="T26" s="37" t="s">
        <v>87</v>
      </c>
      <c r="U26" s="37">
        <f t="shared" si="1"/>
        <v>468</v>
      </c>
    </row>
    <row r="27" s="49" customFormat="1" customHeight="1" spans="1:21">
      <c r="A27" s="66">
        <v>230600010</v>
      </c>
      <c r="B27" s="68" t="s">
        <v>691</v>
      </c>
      <c r="C27" s="64"/>
      <c r="D27" s="64"/>
      <c r="E27" s="65" t="s">
        <v>48</v>
      </c>
      <c r="F27" s="61"/>
      <c r="G27" s="21">
        <v>960</v>
      </c>
      <c r="H27" s="21"/>
      <c r="I27" s="21"/>
      <c r="J27" s="21">
        <v>920</v>
      </c>
      <c r="K27" s="21"/>
      <c r="L27" s="21">
        <v>850</v>
      </c>
      <c r="M27" s="21"/>
      <c r="N27" s="21"/>
      <c r="O27" s="37">
        <v>820</v>
      </c>
      <c r="P27" s="37"/>
      <c r="Q27" s="37"/>
      <c r="R27" s="84" t="s">
        <v>87</v>
      </c>
      <c r="S27" s="37">
        <f t="shared" si="0"/>
        <v>765</v>
      </c>
      <c r="T27" s="37" t="s">
        <v>87</v>
      </c>
      <c r="U27" s="37">
        <f t="shared" si="1"/>
        <v>612</v>
      </c>
    </row>
    <row r="28" s="49" customFormat="1" customHeight="1" spans="1:21">
      <c r="A28" s="66">
        <v>230600015</v>
      </c>
      <c r="B28" s="68" t="s">
        <v>692</v>
      </c>
      <c r="C28" s="64"/>
      <c r="D28" s="64"/>
      <c r="E28" s="65" t="s">
        <v>48</v>
      </c>
      <c r="F28" s="61"/>
      <c r="G28" s="21">
        <v>132</v>
      </c>
      <c r="H28" s="21"/>
      <c r="I28" s="21"/>
      <c r="J28" s="21">
        <v>120</v>
      </c>
      <c r="K28" s="21"/>
      <c r="L28" s="21">
        <v>100</v>
      </c>
      <c r="M28" s="21"/>
      <c r="N28" s="21"/>
      <c r="O28" s="37">
        <v>90</v>
      </c>
      <c r="P28" s="37"/>
      <c r="Q28" s="37"/>
      <c r="R28" s="84" t="s">
        <v>87</v>
      </c>
      <c r="S28" s="37">
        <f t="shared" si="0"/>
        <v>90</v>
      </c>
      <c r="T28" s="37" t="s">
        <v>87</v>
      </c>
      <c r="U28" s="37">
        <f t="shared" si="1"/>
        <v>72</v>
      </c>
    </row>
    <row r="29" s="49" customFormat="1" customHeight="1" spans="1:21">
      <c r="A29" s="66">
        <v>230600016</v>
      </c>
      <c r="B29" s="68" t="s">
        <v>693</v>
      </c>
      <c r="C29" s="64"/>
      <c r="D29" s="64"/>
      <c r="E29" s="65" t="s">
        <v>48</v>
      </c>
      <c r="F29" s="61"/>
      <c r="G29" s="21">
        <v>16</v>
      </c>
      <c r="H29" s="21"/>
      <c r="I29" s="21"/>
      <c r="J29" s="21">
        <v>16</v>
      </c>
      <c r="K29" s="21"/>
      <c r="L29" s="21">
        <v>13</v>
      </c>
      <c r="M29" s="21"/>
      <c r="N29" s="21"/>
      <c r="O29" s="37">
        <v>13</v>
      </c>
      <c r="P29" s="37"/>
      <c r="Q29" s="37"/>
      <c r="R29" s="84" t="s">
        <v>87</v>
      </c>
      <c r="S29" s="37">
        <f t="shared" si="0"/>
        <v>11.7</v>
      </c>
      <c r="T29" s="37" t="s">
        <v>87</v>
      </c>
      <c r="U29" s="37">
        <f t="shared" si="1"/>
        <v>9.36</v>
      </c>
    </row>
    <row r="30" s="49" customFormat="1" customHeight="1" spans="1:21">
      <c r="A30" s="66">
        <v>240300012</v>
      </c>
      <c r="B30" s="63" t="s">
        <v>694</v>
      </c>
      <c r="C30" s="63" t="s">
        <v>695</v>
      </c>
      <c r="D30" s="64"/>
      <c r="E30" s="65" t="s">
        <v>105</v>
      </c>
      <c r="F30" s="61"/>
      <c r="G30" s="21">
        <v>1875</v>
      </c>
      <c r="H30" s="21"/>
      <c r="I30" s="21"/>
      <c r="J30" s="21">
        <v>1875</v>
      </c>
      <c r="K30" s="21"/>
      <c r="L30" s="21">
        <v>1594</v>
      </c>
      <c r="M30" s="21"/>
      <c r="N30" s="21"/>
      <c r="O30" s="37">
        <v>1594</v>
      </c>
      <c r="P30" s="37"/>
      <c r="Q30" s="37"/>
      <c r="R30" s="84" t="s">
        <v>87</v>
      </c>
      <c r="S30" s="37">
        <f t="shared" si="0"/>
        <v>1434.6</v>
      </c>
      <c r="T30" s="37" t="s">
        <v>87</v>
      </c>
      <c r="U30" s="37">
        <f t="shared" si="1"/>
        <v>1147.68</v>
      </c>
    </row>
    <row r="31" s="49" customFormat="1" customHeight="1" spans="1:21">
      <c r="A31" s="66">
        <v>240300013</v>
      </c>
      <c r="B31" s="63" t="s">
        <v>696</v>
      </c>
      <c r="C31" s="63" t="s">
        <v>697</v>
      </c>
      <c r="D31" s="64"/>
      <c r="E31" s="65" t="s">
        <v>105</v>
      </c>
      <c r="F31" s="61"/>
      <c r="G31" s="21">
        <v>1875</v>
      </c>
      <c r="H31" s="21"/>
      <c r="I31" s="21"/>
      <c r="J31" s="21">
        <v>1875</v>
      </c>
      <c r="K31" s="21"/>
      <c r="L31" s="21">
        <v>1594</v>
      </c>
      <c r="M31" s="21"/>
      <c r="N31" s="21"/>
      <c r="O31" s="37">
        <v>1594</v>
      </c>
      <c r="P31" s="37"/>
      <c r="Q31" s="37"/>
      <c r="R31" s="84" t="s">
        <v>87</v>
      </c>
      <c r="S31" s="37">
        <f t="shared" si="0"/>
        <v>1434.6</v>
      </c>
      <c r="T31" s="37" t="s">
        <v>87</v>
      </c>
      <c r="U31" s="37">
        <f t="shared" si="1"/>
        <v>1147.68</v>
      </c>
    </row>
    <row r="32" s="49" customFormat="1" customHeight="1" spans="1:21">
      <c r="A32" s="66">
        <v>240300014</v>
      </c>
      <c r="B32" s="63" t="s">
        <v>698</v>
      </c>
      <c r="C32" s="64"/>
      <c r="D32" s="64"/>
      <c r="E32" s="65" t="s">
        <v>48</v>
      </c>
      <c r="F32" s="61"/>
      <c r="G32" s="21">
        <v>1250</v>
      </c>
      <c r="H32" s="21"/>
      <c r="I32" s="21"/>
      <c r="J32" s="21">
        <v>1250</v>
      </c>
      <c r="K32" s="21"/>
      <c r="L32" s="21">
        <v>1062</v>
      </c>
      <c r="M32" s="21"/>
      <c r="N32" s="21"/>
      <c r="O32" s="37">
        <v>1062</v>
      </c>
      <c r="P32" s="37"/>
      <c r="Q32" s="37"/>
      <c r="R32" s="84" t="s">
        <v>87</v>
      </c>
      <c r="S32" s="37">
        <f t="shared" si="0"/>
        <v>955.8</v>
      </c>
      <c r="T32" s="37" t="s">
        <v>87</v>
      </c>
      <c r="U32" s="37">
        <f t="shared" si="1"/>
        <v>764.64</v>
      </c>
    </row>
    <row r="33" s="49" customFormat="1" customHeight="1" spans="1:21">
      <c r="A33" s="66">
        <v>240400001</v>
      </c>
      <c r="B33" s="63" t="s">
        <v>699</v>
      </c>
      <c r="C33" s="64"/>
      <c r="D33" s="64"/>
      <c r="E33" s="65" t="s">
        <v>700</v>
      </c>
      <c r="F33" s="61" t="s">
        <v>701</v>
      </c>
      <c r="G33" s="21">
        <v>100</v>
      </c>
      <c r="H33" s="21"/>
      <c r="I33" s="21"/>
      <c r="J33" s="21">
        <v>100</v>
      </c>
      <c r="K33" s="21"/>
      <c r="L33" s="21">
        <v>90</v>
      </c>
      <c r="M33" s="21"/>
      <c r="N33" s="21"/>
      <c r="O33" s="37">
        <v>85</v>
      </c>
      <c r="P33" s="37"/>
      <c r="Q33" s="37"/>
      <c r="R33" s="84" t="s">
        <v>87</v>
      </c>
      <c r="S33" s="37">
        <f t="shared" si="0"/>
        <v>81</v>
      </c>
      <c r="T33" s="37" t="s">
        <v>87</v>
      </c>
      <c r="U33" s="37">
        <f t="shared" si="1"/>
        <v>64.8</v>
      </c>
    </row>
    <row r="34" s="49" customFormat="1" customHeight="1" spans="1:21">
      <c r="A34" s="66">
        <v>240400003</v>
      </c>
      <c r="B34" s="63" t="s">
        <v>702</v>
      </c>
      <c r="C34" s="64"/>
      <c r="D34" s="64"/>
      <c r="E34" s="65" t="s">
        <v>700</v>
      </c>
      <c r="F34" s="61"/>
      <c r="G34" s="21">
        <v>375</v>
      </c>
      <c r="H34" s="21"/>
      <c r="I34" s="21"/>
      <c r="J34" s="21">
        <v>375</v>
      </c>
      <c r="K34" s="21"/>
      <c r="L34" s="21">
        <v>330</v>
      </c>
      <c r="M34" s="21"/>
      <c r="N34" s="21"/>
      <c r="O34" s="37">
        <v>320</v>
      </c>
      <c r="P34" s="37"/>
      <c r="Q34" s="37"/>
      <c r="R34" s="84" t="s">
        <v>87</v>
      </c>
      <c r="S34" s="37">
        <f t="shared" si="0"/>
        <v>297</v>
      </c>
      <c r="T34" s="37" t="s">
        <v>87</v>
      </c>
      <c r="U34" s="37">
        <f t="shared" si="1"/>
        <v>237.6</v>
      </c>
    </row>
    <row r="35" s="49" customFormat="1" customHeight="1" spans="1:21">
      <c r="A35" s="66">
        <v>240400004</v>
      </c>
      <c r="B35" s="63" t="s">
        <v>703</v>
      </c>
      <c r="C35" s="64"/>
      <c r="D35" s="64"/>
      <c r="E35" s="65" t="s">
        <v>700</v>
      </c>
      <c r="F35" s="61"/>
      <c r="G35" s="21">
        <v>438</v>
      </c>
      <c r="H35" s="21"/>
      <c r="I35" s="21"/>
      <c r="J35" s="21">
        <v>438</v>
      </c>
      <c r="K35" s="21"/>
      <c r="L35" s="21">
        <v>390</v>
      </c>
      <c r="M35" s="21"/>
      <c r="N35" s="21"/>
      <c r="O35" s="37">
        <v>375</v>
      </c>
      <c r="P35" s="37"/>
      <c r="Q35" s="37"/>
      <c r="R35" s="84" t="s">
        <v>87</v>
      </c>
      <c r="S35" s="37">
        <f t="shared" si="0"/>
        <v>351</v>
      </c>
      <c r="T35" s="37" t="s">
        <v>87</v>
      </c>
      <c r="U35" s="37">
        <f t="shared" si="1"/>
        <v>280.8</v>
      </c>
    </row>
    <row r="36" s="49" customFormat="1" customHeight="1" spans="1:21">
      <c r="A36" s="66">
        <v>240700002</v>
      </c>
      <c r="B36" s="63" t="s">
        <v>704</v>
      </c>
      <c r="C36" s="63" t="s">
        <v>705</v>
      </c>
      <c r="D36" s="64"/>
      <c r="E36" s="65" t="s">
        <v>48</v>
      </c>
      <c r="F36" s="61"/>
      <c r="G36" s="21">
        <v>1500</v>
      </c>
      <c r="H36" s="21"/>
      <c r="I36" s="21"/>
      <c r="J36" s="21">
        <v>1400</v>
      </c>
      <c r="K36" s="21"/>
      <c r="L36" s="21">
        <v>1300</v>
      </c>
      <c r="M36" s="21"/>
      <c r="N36" s="21"/>
      <c r="O36" s="37">
        <v>1250</v>
      </c>
      <c r="P36" s="37"/>
      <c r="Q36" s="37"/>
      <c r="R36" s="84" t="s">
        <v>87</v>
      </c>
      <c r="S36" s="37">
        <f t="shared" si="0"/>
        <v>1170</v>
      </c>
      <c r="T36" s="37" t="s">
        <v>87</v>
      </c>
      <c r="U36" s="37">
        <f t="shared" si="1"/>
        <v>936</v>
      </c>
    </row>
    <row r="37" s="49" customFormat="1" ht="80" customHeight="1" spans="1:21">
      <c r="A37" s="66" t="s">
        <v>706</v>
      </c>
      <c r="B37" s="69" t="s">
        <v>707</v>
      </c>
      <c r="C37" s="70" t="s">
        <v>708</v>
      </c>
      <c r="D37" s="70"/>
      <c r="E37" s="71" t="s">
        <v>48</v>
      </c>
      <c r="F37" s="61" t="s">
        <v>709</v>
      </c>
      <c r="G37" s="21">
        <v>3750</v>
      </c>
      <c r="H37" s="21"/>
      <c r="I37" s="21"/>
      <c r="J37" s="21">
        <v>3750</v>
      </c>
      <c r="K37" s="21"/>
      <c r="L37" s="21">
        <v>3200</v>
      </c>
      <c r="M37" s="21"/>
      <c r="N37" s="21"/>
      <c r="O37" s="37">
        <v>3000</v>
      </c>
      <c r="P37" s="37"/>
      <c r="Q37" s="37"/>
      <c r="R37" s="84" t="s">
        <v>87</v>
      </c>
      <c r="S37" s="37">
        <f t="shared" si="0"/>
        <v>2880</v>
      </c>
      <c r="T37" s="37" t="s">
        <v>87</v>
      </c>
      <c r="U37" s="37">
        <f t="shared" si="1"/>
        <v>2304</v>
      </c>
    </row>
    <row r="38" s="49" customFormat="1" customHeight="1" spans="1:21">
      <c r="A38" s="66">
        <v>240700010</v>
      </c>
      <c r="B38" s="63" t="s">
        <v>710</v>
      </c>
      <c r="C38" s="63" t="s">
        <v>711</v>
      </c>
      <c r="D38" s="63" t="s">
        <v>712</v>
      </c>
      <c r="E38" s="65" t="s">
        <v>48</v>
      </c>
      <c r="F38" s="61"/>
      <c r="G38" s="21">
        <v>1750</v>
      </c>
      <c r="H38" s="21"/>
      <c r="I38" s="21"/>
      <c r="J38" s="21">
        <v>1600</v>
      </c>
      <c r="K38" s="21"/>
      <c r="L38" s="21">
        <v>1500</v>
      </c>
      <c r="M38" s="21"/>
      <c r="N38" s="21"/>
      <c r="O38" s="37">
        <v>1400</v>
      </c>
      <c r="P38" s="37"/>
      <c r="Q38" s="37"/>
      <c r="R38" s="84" t="s">
        <v>87</v>
      </c>
      <c r="S38" s="37">
        <f t="shared" si="0"/>
        <v>1350</v>
      </c>
      <c r="T38" s="37" t="s">
        <v>87</v>
      </c>
      <c r="U38" s="37">
        <f t="shared" si="1"/>
        <v>1080</v>
      </c>
    </row>
    <row r="39" s="49" customFormat="1" ht="71" customHeight="1" spans="1:21">
      <c r="A39" s="66">
        <v>240700013</v>
      </c>
      <c r="B39" s="69" t="s">
        <v>713</v>
      </c>
      <c r="C39" s="70" t="s">
        <v>714</v>
      </c>
      <c r="D39" s="70"/>
      <c r="E39" s="71" t="s">
        <v>48</v>
      </c>
      <c r="F39" s="61" t="s">
        <v>715</v>
      </c>
      <c r="G39" s="21">
        <v>1250</v>
      </c>
      <c r="H39" s="21"/>
      <c r="I39" s="21"/>
      <c r="J39" s="21">
        <v>1150</v>
      </c>
      <c r="K39" s="21"/>
      <c r="L39" s="21">
        <v>1000</v>
      </c>
      <c r="M39" s="21"/>
      <c r="N39" s="21"/>
      <c r="O39" s="37">
        <v>900</v>
      </c>
      <c r="P39" s="37"/>
      <c r="Q39" s="37"/>
      <c r="R39" s="84" t="s">
        <v>87</v>
      </c>
      <c r="S39" s="37">
        <f t="shared" si="0"/>
        <v>900</v>
      </c>
      <c r="T39" s="37" t="s">
        <v>87</v>
      </c>
      <c r="U39" s="37">
        <f t="shared" si="1"/>
        <v>720</v>
      </c>
    </row>
    <row r="40" s="49" customFormat="1" customHeight="1" spans="1:21">
      <c r="A40" s="66">
        <v>250101024</v>
      </c>
      <c r="B40" s="63" t="s">
        <v>716</v>
      </c>
      <c r="C40" s="63" t="s">
        <v>717</v>
      </c>
      <c r="D40" s="64"/>
      <c r="E40" s="65" t="s">
        <v>48</v>
      </c>
      <c r="F40" s="61"/>
      <c r="G40" s="21">
        <v>210</v>
      </c>
      <c r="H40" s="21"/>
      <c r="I40" s="21"/>
      <c r="J40" s="21">
        <v>210</v>
      </c>
      <c r="K40" s="21"/>
      <c r="L40" s="21">
        <v>180</v>
      </c>
      <c r="M40" s="21"/>
      <c r="N40" s="21"/>
      <c r="O40" s="37">
        <v>180</v>
      </c>
      <c r="P40" s="37"/>
      <c r="Q40" s="37"/>
      <c r="R40" s="84" t="s">
        <v>87</v>
      </c>
      <c r="S40" s="37">
        <f t="shared" si="0"/>
        <v>162</v>
      </c>
      <c r="T40" s="37" t="s">
        <v>87</v>
      </c>
      <c r="U40" s="37">
        <f t="shared" si="1"/>
        <v>129.6</v>
      </c>
    </row>
    <row r="41" s="49" customFormat="1" customHeight="1" spans="1:21">
      <c r="A41" s="66">
        <v>250102039</v>
      </c>
      <c r="B41" s="63" t="s">
        <v>718</v>
      </c>
      <c r="C41" s="63" t="s">
        <v>719</v>
      </c>
      <c r="D41" s="64"/>
      <c r="E41" s="65" t="s">
        <v>141</v>
      </c>
      <c r="F41" s="61"/>
      <c r="G41" s="21">
        <v>64</v>
      </c>
      <c r="H41" s="21"/>
      <c r="I41" s="21"/>
      <c r="J41" s="21">
        <v>60</v>
      </c>
      <c r="K41" s="21"/>
      <c r="L41" s="21">
        <v>56</v>
      </c>
      <c r="M41" s="21"/>
      <c r="N41" s="21"/>
      <c r="O41" s="37">
        <v>53</v>
      </c>
      <c r="P41" s="37"/>
      <c r="Q41" s="37"/>
      <c r="R41" s="84" t="s">
        <v>87</v>
      </c>
      <c r="S41" s="37">
        <f t="shared" si="0"/>
        <v>50.4</v>
      </c>
      <c r="T41" s="37" t="s">
        <v>87</v>
      </c>
      <c r="U41" s="37">
        <f t="shared" si="1"/>
        <v>40.32</v>
      </c>
    </row>
    <row r="42" s="49" customFormat="1" customHeight="1" spans="1:21">
      <c r="A42" s="66">
        <v>250104042</v>
      </c>
      <c r="B42" s="63" t="s">
        <v>720</v>
      </c>
      <c r="C42" s="63" t="s">
        <v>721</v>
      </c>
      <c r="D42" s="64"/>
      <c r="E42" s="65" t="s">
        <v>48</v>
      </c>
      <c r="F42" s="61"/>
      <c r="G42" s="21">
        <v>57</v>
      </c>
      <c r="H42" s="21"/>
      <c r="I42" s="21"/>
      <c r="J42" s="21">
        <v>54</v>
      </c>
      <c r="K42" s="21"/>
      <c r="L42" s="21">
        <v>50</v>
      </c>
      <c r="M42" s="21"/>
      <c r="N42" s="21"/>
      <c r="O42" s="37">
        <v>47</v>
      </c>
      <c r="P42" s="37"/>
      <c r="Q42" s="37"/>
      <c r="R42" s="84" t="s">
        <v>87</v>
      </c>
      <c r="S42" s="37">
        <f t="shared" si="0"/>
        <v>45</v>
      </c>
      <c r="T42" s="37" t="s">
        <v>87</v>
      </c>
      <c r="U42" s="37">
        <f t="shared" si="1"/>
        <v>36</v>
      </c>
    </row>
    <row r="43" s="49" customFormat="1" customHeight="1" spans="1:21">
      <c r="A43" s="66">
        <v>250203082</v>
      </c>
      <c r="B43" s="72" t="s">
        <v>722</v>
      </c>
      <c r="C43" s="63" t="s">
        <v>723</v>
      </c>
      <c r="D43" s="64"/>
      <c r="E43" s="65" t="s">
        <v>141</v>
      </c>
      <c r="F43" s="61"/>
      <c r="G43" s="21">
        <v>107</v>
      </c>
      <c r="H43" s="21"/>
      <c r="I43" s="21"/>
      <c r="J43" s="21">
        <v>102</v>
      </c>
      <c r="K43" s="21"/>
      <c r="L43" s="21">
        <v>95</v>
      </c>
      <c r="M43" s="21"/>
      <c r="N43" s="21"/>
      <c r="O43" s="37">
        <v>90</v>
      </c>
      <c r="P43" s="37"/>
      <c r="Q43" s="37"/>
      <c r="R43" s="84" t="s">
        <v>87</v>
      </c>
      <c r="S43" s="37">
        <f t="shared" si="0"/>
        <v>85.5</v>
      </c>
      <c r="T43" s="37" t="s">
        <v>87</v>
      </c>
      <c r="U43" s="37">
        <f t="shared" si="1"/>
        <v>68.4</v>
      </c>
    </row>
    <row r="44" s="49" customFormat="1" customHeight="1" spans="1:21">
      <c r="A44" s="66">
        <v>250203083</v>
      </c>
      <c r="B44" s="72" t="s">
        <v>724</v>
      </c>
      <c r="C44" s="63" t="s">
        <v>723</v>
      </c>
      <c r="D44" s="64"/>
      <c r="E44" s="65" t="s">
        <v>141</v>
      </c>
      <c r="F44" s="61" t="s">
        <v>669</v>
      </c>
      <c r="G44" s="21">
        <v>149</v>
      </c>
      <c r="H44" s="21"/>
      <c r="I44" s="21"/>
      <c r="J44" s="21">
        <v>140</v>
      </c>
      <c r="K44" s="21"/>
      <c r="L44" s="21">
        <v>130</v>
      </c>
      <c r="M44" s="21"/>
      <c r="N44" s="21"/>
      <c r="O44" s="37">
        <v>125</v>
      </c>
      <c r="P44" s="37"/>
      <c r="Q44" s="37"/>
      <c r="R44" s="84" t="s">
        <v>87</v>
      </c>
      <c r="S44" s="37">
        <f t="shared" si="0"/>
        <v>117</v>
      </c>
      <c r="T44" s="37" t="s">
        <v>87</v>
      </c>
      <c r="U44" s="37">
        <f t="shared" si="1"/>
        <v>93.6</v>
      </c>
    </row>
    <row r="45" s="49" customFormat="1" customHeight="1" spans="1:21">
      <c r="A45" s="66">
        <v>250301005</v>
      </c>
      <c r="B45" s="63" t="s">
        <v>725</v>
      </c>
      <c r="C45" s="63" t="s">
        <v>726</v>
      </c>
      <c r="D45" s="64"/>
      <c r="E45" s="65" t="s">
        <v>141</v>
      </c>
      <c r="F45" s="61"/>
      <c r="G45" s="21">
        <v>200</v>
      </c>
      <c r="H45" s="21"/>
      <c r="I45" s="21"/>
      <c r="J45" s="21">
        <v>190</v>
      </c>
      <c r="K45" s="21"/>
      <c r="L45" s="21">
        <v>180</v>
      </c>
      <c r="M45" s="21"/>
      <c r="N45" s="21"/>
      <c r="O45" s="37">
        <v>170</v>
      </c>
      <c r="P45" s="37"/>
      <c r="Q45" s="37"/>
      <c r="R45" s="84" t="s">
        <v>87</v>
      </c>
      <c r="S45" s="37">
        <f t="shared" si="0"/>
        <v>162</v>
      </c>
      <c r="T45" s="37" t="s">
        <v>87</v>
      </c>
      <c r="U45" s="37">
        <f t="shared" si="1"/>
        <v>129.6</v>
      </c>
    </row>
    <row r="46" s="49" customFormat="1" customHeight="1" spans="1:21">
      <c r="A46" s="66">
        <v>250301011</v>
      </c>
      <c r="B46" s="63" t="s">
        <v>727</v>
      </c>
      <c r="C46" s="64"/>
      <c r="D46" s="64"/>
      <c r="E46" s="65" t="s">
        <v>141</v>
      </c>
      <c r="F46" s="61"/>
      <c r="G46" s="21">
        <v>180</v>
      </c>
      <c r="H46" s="21"/>
      <c r="I46" s="21"/>
      <c r="J46" s="21">
        <v>170</v>
      </c>
      <c r="K46" s="21"/>
      <c r="L46" s="21">
        <v>160</v>
      </c>
      <c r="M46" s="21"/>
      <c r="N46" s="21"/>
      <c r="O46" s="37">
        <v>155</v>
      </c>
      <c r="P46" s="37"/>
      <c r="Q46" s="37"/>
      <c r="R46" s="84" t="s">
        <v>87</v>
      </c>
      <c r="S46" s="37">
        <f t="shared" si="0"/>
        <v>144</v>
      </c>
      <c r="T46" s="37" t="s">
        <v>87</v>
      </c>
      <c r="U46" s="37">
        <f t="shared" si="1"/>
        <v>115.2</v>
      </c>
    </row>
    <row r="47" s="49" customFormat="1" customHeight="1" spans="1:21">
      <c r="A47" s="66">
        <v>250301020</v>
      </c>
      <c r="B47" s="63" t="s">
        <v>728</v>
      </c>
      <c r="C47" s="63" t="s">
        <v>729</v>
      </c>
      <c r="D47" s="64"/>
      <c r="E47" s="65" t="s">
        <v>48</v>
      </c>
      <c r="F47" s="61"/>
      <c r="G47" s="21">
        <v>260</v>
      </c>
      <c r="H47" s="21"/>
      <c r="I47" s="21"/>
      <c r="J47" s="21">
        <v>260</v>
      </c>
      <c r="K47" s="21"/>
      <c r="L47" s="21">
        <v>230</v>
      </c>
      <c r="M47" s="21"/>
      <c r="N47" s="21"/>
      <c r="O47" s="37">
        <v>230</v>
      </c>
      <c r="P47" s="37"/>
      <c r="Q47" s="37"/>
      <c r="R47" s="84" t="s">
        <v>87</v>
      </c>
      <c r="S47" s="37">
        <f t="shared" si="0"/>
        <v>207</v>
      </c>
      <c r="T47" s="37" t="s">
        <v>87</v>
      </c>
      <c r="U47" s="37">
        <f t="shared" si="1"/>
        <v>165.6</v>
      </c>
    </row>
    <row r="48" s="49" customFormat="1" customHeight="1" spans="1:21">
      <c r="A48" s="66">
        <v>250301022</v>
      </c>
      <c r="B48" s="63" t="s">
        <v>730</v>
      </c>
      <c r="C48" s="63" t="s">
        <v>731</v>
      </c>
      <c r="D48" s="64"/>
      <c r="E48" s="65" t="s">
        <v>48</v>
      </c>
      <c r="F48" s="61"/>
      <c r="G48" s="21">
        <v>178</v>
      </c>
      <c r="H48" s="21"/>
      <c r="I48" s="21"/>
      <c r="J48" s="21">
        <v>170</v>
      </c>
      <c r="K48" s="21"/>
      <c r="L48" s="21">
        <v>160</v>
      </c>
      <c r="M48" s="21"/>
      <c r="N48" s="21"/>
      <c r="O48" s="37">
        <v>152</v>
      </c>
      <c r="P48" s="37"/>
      <c r="Q48" s="37"/>
      <c r="R48" s="84" t="s">
        <v>87</v>
      </c>
      <c r="S48" s="37">
        <f t="shared" si="0"/>
        <v>144</v>
      </c>
      <c r="T48" s="37" t="s">
        <v>87</v>
      </c>
      <c r="U48" s="37">
        <f t="shared" si="1"/>
        <v>115.2</v>
      </c>
    </row>
    <row r="49" s="49" customFormat="1" customHeight="1" spans="1:21">
      <c r="A49" s="66">
        <v>250301023</v>
      </c>
      <c r="B49" s="63" t="s">
        <v>732</v>
      </c>
      <c r="C49" s="63" t="s">
        <v>733</v>
      </c>
      <c r="D49" s="64"/>
      <c r="E49" s="65" t="s">
        <v>48</v>
      </c>
      <c r="F49" s="61"/>
      <c r="G49" s="21">
        <v>205</v>
      </c>
      <c r="H49" s="21"/>
      <c r="I49" s="21"/>
      <c r="J49" s="21">
        <v>195</v>
      </c>
      <c r="K49" s="21"/>
      <c r="L49" s="21">
        <v>180</v>
      </c>
      <c r="M49" s="21"/>
      <c r="N49" s="21"/>
      <c r="O49" s="37">
        <v>170</v>
      </c>
      <c r="P49" s="37"/>
      <c r="Q49" s="37"/>
      <c r="R49" s="84" t="s">
        <v>87</v>
      </c>
      <c r="S49" s="37">
        <f t="shared" si="0"/>
        <v>162</v>
      </c>
      <c r="T49" s="37" t="s">
        <v>87</v>
      </c>
      <c r="U49" s="37">
        <f t="shared" si="1"/>
        <v>129.6</v>
      </c>
    </row>
    <row r="50" s="49" customFormat="1" customHeight="1" spans="1:21">
      <c r="A50" s="66">
        <v>250302012</v>
      </c>
      <c r="B50" s="63" t="s">
        <v>734</v>
      </c>
      <c r="C50" s="63" t="s">
        <v>723</v>
      </c>
      <c r="D50" s="64"/>
      <c r="E50" s="65" t="s">
        <v>48</v>
      </c>
      <c r="F50" s="61"/>
      <c r="G50" s="21">
        <v>60</v>
      </c>
      <c r="H50" s="21"/>
      <c r="I50" s="21"/>
      <c r="J50" s="21">
        <v>60</v>
      </c>
      <c r="K50" s="21"/>
      <c r="L50" s="21">
        <v>54</v>
      </c>
      <c r="M50" s="21"/>
      <c r="N50" s="21"/>
      <c r="O50" s="37">
        <v>54</v>
      </c>
      <c r="P50" s="37"/>
      <c r="Q50" s="37"/>
      <c r="R50" s="84" t="s">
        <v>87</v>
      </c>
      <c r="S50" s="37">
        <f t="shared" si="0"/>
        <v>48.6</v>
      </c>
      <c r="T50" s="37" t="s">
        <v>87</v>
      </c>
      <c r="U50" s="37">
        <f t="shared" si="1"/>
        <v>38.88</v>
      </c>
    </row>
    <row r="51" s="49" customFormat="1" customHeight="1" spans="1:21">
      <c r="A51" s="66">
        <v>250303006</v>
      </c>
      <c r="B51" s="63" t="s">
        <v>735</v>
      </c>
      <c r="C51" s="63" t="s">
        <v>736</v>
      </c>
      <c r="D51" s="64"/>
      <c r="E51" s="65" t="s">
        <v>141</v>
      </c>
      <c r="F51" s="61"/>
      <c r="G51" s="21">
        <v>30</v>
      </c>
      <c r="H51" s="21"/>
      <c r="I51" s="21"/>
      <c r="J51" s="21">
        <v>30</v>
      </c>
      <c r="K51" s="21"/>
      <c r="L51" s="21">
        <v>25</v>
      </c>
      <c r="M51" s="21"/>
      <c r="N51" s="21"/>
      <c r="O51" s="37">
        <v>25</v>
      </c>
      <c r="P51" s="37"/>
      <c r="Q51" s="37"/>
      <c r="R51" s="84" t="s">
        <v>87</v>
      </c>
      <c r="S51" s="37">
        <f t="shared" si="0"/>
        <v>22.5</v>
      </c>
      <c r="T51" s="37" t="s">
        <v>87</v>
      </c>
      <c r="U51" s="37">
        <f t="shared" si="1"/>
        <v>18</v>
      </c>
    </row>
    <row r="52" s="49" customFormat="1" customHeight="1" spans="1:21">
      <c r="A52" s="66">
        <v>250307010</v>
      </c>
      <c r="B52" s="63" t="s">
        <v>737</v>
      </c>
      <c r="C52" s="64"/>
      <c r="D52" s="64"/>
      <c r="E52" s="65" t="s">
        <v>141</v>
      </c>
      <c r="F52" s="61" t="s">
        <v>738</v>
      </c>
      <c r="G52" s="21">
        <v>40</v>
      </c>
      <c r="H52" s="21"/>
      <c r="I52" s="21"/>
      <c r="J52" s="21">
        <v>40</v>
      </c>
      <c r="K52" s="21"/>
      <c r="L52" s="21">
        <v>35</v>
      </c>
      <c r="M52" s="21"/>
      <c r="N52" s="21"/>
      <c r="O52" s="37">
        <v>35</v>
      </c>
      <c r="P52" s="37"/>
      <c r="Q52" s="37"/>
      <c r="R52" s="84" t="s">
        <v>87</v>
      </c>
      <c r="S52" s="37">
        <f t="shared" si="0"/>
        <v>31.5</v>
      </c>
      <c r="T52" s="37" t="s">
        <v>87</v>
      </c>
      <c r="U52" s="37">
        <f t="shared" si="1"/>
        <v>25.2</v>
      </c>
    </row>
    <row r="53" s="49" customFormat="1" customHeight="1" spans="1:21">
      <c r="A53" s="66">
        <v>250310064</v>
      </c>
      <c r="B53" s="72" t="s">
        <v>739</v>
      </c>
      <c r="C53" s="73"/>
      <c r="D53" s="73"/>
      <c r="E53" s="74" t="s">
        <v>48</v>
      </c>
      <c r="F53" s="61"/>
      <c r="G53" s="21">
        <v>280</v>
      </c>
      <c r="H53" s="21"/>
      <c r="I53" s="21"/>
      <c r="J53" s="21">
        <v>270</v>
      </c>
      <c r="K53" s="21"/>
      <c r="L53" s="21">
        <v>218</v>
      </c>
      <c r="M53" s="21"/>
      <c r="N53" s="21"/>
      <c r="O53" s="37">
        <v>202</v>
      </c>
      <c r="P53" s="37"/>
      <c r="Q53" s="37"/>
      <c r="R53" s="84" t="s">
        <v>87</v>
      </c>
      <c r="S53" s="37">
        <f t="shared" si="0"/>
        <v>196.2</v>
      </c>
      <c r="T53" s="37" t="s">
        <v>87</v>
      </c>
      <c r="U53" s="37">
        <f t="shared" si="1"/>
        <v>156.96</v>
      </c>
    </row>
    <row r="54" s="49" customFormat="1" customHeight="1" spans="1:21">
      <c r="A54" s="66">
        <v>250401039</v>
      </c>
      <c r="B54" s="63" t="s">
        <v>740</v>
      </c>
      <c r="C54" s="63" t="s">
        <v>741</v>
      </c>
      <c r="D54" s="64"/>
      <c r="E54" s="65" t="s">
        <v>141</v>
      </c>
      <c r="F54" s="61"/>
      <c r="G54" s="21">
        <v>270</v>
      </c>
      <c r="H54" s="21"/>
      <c r="I54" s="21"/>
      <c r="J54" s="21">
        <v>260</v>
      </c>
      <c r="K54" s="21"/>
      <c r="L54" s="21">
        <v>240</v>
      </c>
      <c r="M54" s="21"/>
      <c r="N54" s="21"/>
      <c r="O54" s="37">
        <v>230</v>
      </c>
      <c r="P54" s="37"/>
      <c r="Q54" s="37"/>
      <c r="R54" s="84" t="s">
        <v>87</v>
      </c>
      <c r="S54" s="37">
        <f t="shared" si="0"/>
        <v>216</v>
      </c>
      <c r="T54" s="37" t="s">
        <v>87</v>
      </c>
      <c r="U54" s="37">
        <f t="shared" si="1"/>
        <v>172.8</v>
      </c>
    </row>
    <row r="55" s="49" customFormat="1" customHeight="1" spans="1:21">
      <c r="A55" s="66">
        <v>250402060</v>
      </c>
      <c r="B55" s="63" t="s">
        <v>742</v>
      </c>
      <c r="C55" s="63" t="s">
        <v>212</v>
      </c>
      <c r="D55" s="64"/>
      <c r="E55" s="65" t="s">
        <v>48</v>
      </c>
      <c r="F55" s="61"/>
      <c r="G55" s="21">
        <v>40</v>
      </c>
      <c r="H55" s="21"/>
      <c r="I55" s="21"/>
      <c r="J55" s="21">
        <v>40</v>
      </c>
      <c r="K55" s="21"/>
      <c r="L55" s="21">
        <v>34</v>
      </c>
      <c r="M55" s="21"/>
      <c r="N55" s="21"/>
      <c r="O55" s="37">
        <v>34</v>
      </c>
      <c r="P55" s="37"/>
      <c r="Q55" s="37"/>
      <c r="R55" s="84" t="s">
        <v>87</v>
      </c>
      <c r="S55" s="37">
        <f t="shared" si="0"/>
        <v>30.6</v>
      </c>
      <c r="T55" s="37" t="s">
        <v>87</v>
      </c>
      <c r="U55" s="37">
        <f t="shared" si="1"/>
        <v>24.48</v>
      </c>
    </row>
    <row r="56" s="49" customFormat="1" customHeight="1" spans="1:21">
      <c r="A56" s="66">
        <v>250402068</v>
      </c>
      <c r="B56" s="63" t="s">
        <v>743</v>
      </c>
      <c r="C56" s="63" t="s">
        <v>321</v>
      </c>
      <c r="D56" s="64"/>
      <c r="E56" s="65" t="s">
        <v>141</v>
      </c>
      <c r="F56" s="61"/>
      <c r="G56" s="21">
        <v>90</v>
      </c>
      <c r="H56" s="21"/>
      <c r="I56" s="21"/>
      <c r="J56" s="21">
        <v>90</v>
      </c>
      <c r="K56" s="21"/>
      <c r="L56" s="21">
        <v>76</v>
      </c>
      <c r="M56" s="21"/>
      <c r="N56" s="21"/>
      <c r="O56" s="37">
        <v>76</v>
      </c>
      <c r="P56" s="37"/>
      <c r="Q56" s="37"/>
      <c r="R56" s="84" t="s">
        <v>87</v>
      </c>
      <c r="S56" s="37">
        <f t="shared" si="0"/>
        <v>68.4</v>
      </c>
      <c r="T56" s="37" t="s">
        <v>87</v>
      </c>
      <c r="U56" s="37">
        <f t="shared" si="1"/>
        <v>54.72</v>
      </c>
    </row>
    <row r="57" s="49" customFormat="1" customHeight="1" spans="1:21">
      <c r="A57" s="66">
        <v>250402069</v>
      </c>
      <c r="B57" s="63" t="s">
        <v>744</v>
      </c>
      <c r="C57" s="63" t="s">
        <v>745</v>
      </c>
      <c r="D57" s="64"/>
      <c r="E57" s="65" t="s">
        <v>141</v>
      </c>
      <c r="F57" s="61"/>
      <c r="G57" s="21">
        <v>109</v>
      </c>
      <c r="H57" s="21"/>
      <c r="I57" s="21"/>
      <c r="J57" s="21">
        <v>104</v>
      </c>
      <c r="K57" s="21"/>
      <c r="L57" s="21">
        <v>98</v>
      </c>
      <c r="M57" s="21"/>
      <c r="N57" s="21"/>
      <c r="O57" s="37">
        <v>95</v>
      </c>
      <c r="P57" s="37"/>
      <c r="Q57" s="37"/>
      <c r="R57" s="84" t="s">
        <v>87</v>
      </c>
      <c r="S57" s="37">
        <f t="shared" si="0"/>
        <v>88.2</v>
      </c>
      <c r="T57" s="37" t="s">
        <v>87</v>
      </c>
      <c r="U57" s="37">
        <f t="shared" si="1"/>
        <v>70.56</v>
      </c>
    </row>
    <row r="58" s="49" customFormat="1" customHeight="1" spans="1:21">
      <c r="A58" s="66">
        <v>250402071</v>
      </c>
      <c r="B58" s="63" t="s">
        <v>746</v>
      </c>
      <c r="C58" s="63" t="s">
        <v>747</v>
      </c>
      <c r="D58" s="64"/>
      <c r="E58" s="65" t="s">
        <v>141</v>
      </c>
      <c r="F58" s="61"/>
      <c r="G58" s="21">
        <v>273</v>
      </c>
      <c r="H58" s="21"/>
      <c r="I58" s="21"/>
      <c r="J58" s="21">
        <v>260</v>
      </c>
      <c r="K58" s="21"/>
      <c r="L58" s="21">
        <v>240</v>
      </c>
      <c r="M58" s="21"/>
      <c r="N58" s="21"/>
      <c r="O58" s="37">
        <v>230</v>
      </c>
      <c r="P58" s="37"/>
      <c r="Q58" s="37"/>
      <c r="R58" s="84" t="s">
        <v>87</v>
      </c>
      <c r="S58" s="37">
        <f t="shared" si="0"/>
        <v>216</v>
      </c>
      <c r="T58" s="37" t="s">
        <v>87</v>
      </c>
      <c r="U58" s="37">
        <f t="shared" si="1"/>
        <v>172.8</v>
      </c>
    </row>
    <row r="59" s="49" customFormat="1" ht="44" customHeight="1" spans="1:21">
      <c r="A59" s="66">
        <v>250403003</v>
      </c>
      <c r="B59" s="63" t="s">
        <v>748</v>
      </c>
      <c r="C59" s="63" t="s">
        <v>749</v>
      </c>
      <c r="D59" s="64"/>
      <c r="E59" s="65" t="s">
        <v>141</v>
      </c>
      <c r="F59" s="61" t="s">
        <v>750</v>
      </c>
      <c r="G59" s="21">
        <v>50</v>
      </c>
      <c r="H59" s="21"/>
      <c r="I59" s="21"/>
      <c r="J59" s="21">
        <v>50</v>
      </c>
      <c r="K59" s="21"/>
      <c r="L59" s="21">
        <v>45</v>
      </c>
      <c r="M59" s="21"/>
      <c r="N59" s="21"/>
      <c r="O59" s="37">
        <v>45</v>
      </c>
      <c r="P59" s="37"/>
      <c r="Q59" s="37"/>
      <c r="R59" s="84" t="s">
        <v>87</v>
      </c>
      <c r="S59" s="37">
        <f t="shared" si="0"/>
        <v>40.5</v>
      </c>
      <c r="T59" s="37" t="s">
        <v>87</v>
      </c>
      <c r="U59" s="37">
        <f t="shared" si="1"/>
        <v>32.4</v>
      </c>
    </row>
    <row r="60" s="49" customFormat="1" customHeight="1" spans="1:21">
      <c r="A60" s="66">
        <v>250403089</v>
      </c>
      <c r="B60" s="64" t="s">
        <v>751</v>
      </c>
      <c r="C60" s="64"/>
      <c r="D60" s="64"/>
      <c r="E60" s="65" t="s">
        <v>48</v>
      </c>
      <c r="F60" s="61"/>
      <c r="G60" s="21">
        <v>90</v>
      </c>
      <c r="H60" s="21"/>
      <c r="I60" s="21"/>
      <c r="J60" s="21">
        <v>90</v>
      </c>
      <c r="K60" s="21"/>
      <c r="L60" s="21">
        <v>70</v>
      </c>
      <c r="M60" s="21"/>
      <c r="N60" s="21"/>
      <c r="O60" s="37">
        <v>70</v>
      </c>
      <c r="P60" s="37"/>
      <c r="Q60" s="37"/>
      <c r="R60" s="84" t="s">
        <v>87</v>
      </c>
      <c r="S60" s="37">
        <f t="shared" si="0"/>
        <v>63</v>
      </c>
      <c r="T60" s="37" t="s">
        <v>87</v>
      </c>
      <c r="U60" s="37">
        <f t="shared" si="1"/>
        <v>50.4</v>
      </c>
    </row>
    <row r="61" s="49" customFormat="1" customHeight="1" spans="1:21">
      <c r="A61" s="66">
        <v>250403092</v>
      </c>
      <c r="B61" s="63" t="s">
        <v>752</v>
      </c>
      <c r="C61" s="64"/>
      <c r="D61" s="64"/>
      <c r="E61" s="65" t="s">
        <v>48</v>
      </c>
      <c r="F61" s="61"/>
      <c r="G61" s="21">
        <v>78</v>
      </c>
      <c r="H61" s="21"/>
      <c r="I61" s="21"/>
      <c r="J61" s="21">
        <v>75</v>
      </c>
      <c r="K61" s="21"/>
      <c r="L61" s="21">
        <v>68</v>
      </c>
      <c r="M61" s="21"/>
      <c r="N61" s="21"/>
      <c r="O61" s="37">
        <v>65</v>
      </c>
      <c r="P61" s="37"/>
      <c r="Q61" s="37"/>
      <c r="R61" s="84" t="s">
        <v>87</v>
      </c>
      <c r="S61" s="37">
        <f t="shared" si="0"/>
        <v>61.2</v>
      </c>
      <c r="T61" s="37" t="s">
        <v>87</v>
      </c>
      <c r="U61" s="37">
        <f t="shared" si="1"/>
        <v>48.96</v>
      </c>
    </row>
    <row r="62" s="49" customFormat="1" customHeight="1" spans="1:21">
      <c r="A62" s="66">
        <v>250403093</v>
      </c>
      <c r="B62" s="63" t="s">
        <v>753</v>
      </c>
      <c r="C62" s="63" t="s">
        <v>754</v>
      </c>
      <c r="D62" s="64"/>
      <c r="E62" s="65" t="s">
        <v>48</v>
      </c>
      <c r="F62" s="61"/>
      <c r="G62" s="21">
        <v>316</v>
      </c>
      <c r="H62" s="21"/>
      <c r="I62" s="21"/>
      <c r="J62" s="21">
        <v>300</v>
      </c>
      <c r="K62" s="21"/>
      <c r="L62" s="21">
        <v>280</v>
      </c>
      <c r="M62" s="21"/>
      <c r="N62" s="21"/>
      <c r="O62" s="37">
        <v>265</v>
      </c>
      <c r="P62" s="37"/>
      <c r="Q62" s="37"/>
      <c r="R62" s="84" t="s">
        <v>87</v>
      </c>
      <c r="S62" s="37">
        <f t="shared" si="0"/>
        <v>252</v>
      </c>
      <c r="T62" s="37" t="s">
        <v>87</v>
      </c>
      <c r="U62" s="37">
        <f t="shared" si="1"/>
        <v>201.6</v>
      </c>
    </row>
    <row r="63" s="49" customFormat="1" customHeight="1" spans="1:21">
      <c r="A63" s="66">
        <v>250403105</v>
      </c>
      <c r="B63" s="63" t="s">
        <v>755</v>
      </c>
      <c r="C63" s="63" t="s">
        <v>756</v>
      </c>
      <c r="D63" s="64"/>
      <c r="E63" s="65" t="s">
        <v>141</v>
      </c>
      <c r="F63" s="61"/>
      <c r="G63" s="21">
        <v>92</v>
      </c>
      <c r="H63" s="21"/>
      <c r="I63" s="21"/>
      <c r="J63" s="21">
        <v>87</v>
      </c>
      <c r="K63" s="21"/>
      <c r="L63" s="21">
        <v>80</v>
      </c>
      <c r="M63" s="21"/>
      <c r="N63" s="21"/>
      <c r="O63" s="37">
        <v>75</v>
      </c>
      <c r="P63" s="37"/>
      <c r="Q63" s="37"/>
      <c r="R63" s="84" t="s">
        <v>87</v>
      </c>
      <c r="S63" s="37">
        <f t="shared" si="0"/>
        <v>72</v>
      </c>
      <c r="T63" s="37" t="s">
        <v>87</v>
      </c>
      <c r="U63" s="37">
        <f t="shared" si="1"/>
        <v>57.6</v>
      </c>
    </row>
    <row r="64" s="49" customFormat="1" customHeight="1" spans="1:21">
      <c r="A64" s="66">
        <v>250403106</v>
      </c>
      <c r="B64" s="63" t="s">
        <v>757</v>
      </c>
      <c r="C64" s="63" t="s">
        <v>758</v>
      </c>
      <c r="D64" s="64"/>
      <c r="E64" s="65" t="s">
        <v>141</v>
      </c>
      <c r="F64" s="61"/>
      <c r="G64" s="21">
        <v>92</v>
      </c>
      <c r="H64" s="21"/>
      <c r="I64" s="21"/>
      <c r="J64" s="21">
        <v>87</v>
      </c>
      <c r="K64" s="21"/>
      <c r="L64" s="21">
        <v>80</v>
      </c>
      <c r="M64" s="21"/>
      <c r="N64" s="21"/>
      <c r="O64" s="37">
        <v>75</v>
      </c>
      <c r="P64" s="37"/>
      <c r="Q64" s="37"/>
      <c r="R64" s="84" t="s">
        <v>87</v>
      </c>
      <c r="S64" s="37">
        <f t="shared" si="0"/>
        <v>72</v>
      </c>
      <c r="T64" s="37" t="s">
        <v>87</v>
      </c>
      <c r="U64" s="37">
        <f t="shared" si="1"/>
        <v>57.6</v>
      </c>
    </row>
    <row r="65" s="49" customFormat="1" customHeight="1" spans="1:21">
      <c r="A65" s="85" t="s">
        <v>759</v>
      </c>
      <c r="B65" s="63" t="s">
        <v>760</v>
      </c>
      <c r="C65" s="63" t="s">
        <v>761</v>
      </c>
      <c r="D65" s="64"/>
      <c r="E65" s="65" t="s">
        <v>762</v>
      </c>
      <c r="F65" s="61"/>
      <c r="G65" s="21">
        <v>2500</v>
      </c>
      <c r="H65" s="21"/>
      <c r="I65" s="21"/>
      <c r="J65" s="21">
        <v>2500</v>
      </c>
      <c r="K65" s="21"/>
      <c r="L65" s="21">
        <v>2125</v>
      </c>
      <c r="M65" s="21"/>
      <c r="N65" s="21"/>
      <c r="O65" s="37">
        <v>1966</v>
      </c>
      <c r="P65" s="37"/>
      <c r="Q65" s="37"/>
      <c r="R65" s="84" t="s">
        <v>87</v>
      </c>
      <c r="S65" s="37">
        <f t="shared" si="0"/>
        <v>1912.5</v>
      </c>
      <c r="T65" s="37" t="s">
        <v>87</v>
      </c>
      <c r="U65" s="37">
        <f t="shared" si="1"/>
        <v>1530</v>
      </c>
    </row>
    <row r="66" s="49" customFormat="1" customHeight="1" spans="1:21">
      <c r="A66" s="66">
        <v>250501044</v>
      </c>
      <c r="B66" s="63" t="s">
        <v>763</v>
      </c>
      <c r="C66" s="64"/>
      <c r="D66" s="64"/>
      <c r="E66" s="65" t="s">
        <v>141</v>
      </c>
      <c r="F66" s="61"/>
      <c r="G66" s="21">
        <v>480</v>
      </c>
      <c r="H66" s="21"/>
      <c r="I66" s="21"/>
      <c r="J66" s="21">
        <v>460</v>
      </c>
      <c r="K66" s="21"/>
      <c r="L66" s="21">
        <v>375</v>
      </c>
      <c r="M66" s="21"/>
      <c r="N66" s="21"/>
      <c r="O66" s="37">
        <v>347</v>
      </c>
      <c r="P66" s="37"/>
      <c r="Q66" s="37"/>
      <c r="R66" s="84" t="s">
        <v>87</v>
      </c>
      <c r="S66" s="37">
        <f t="shared" si="0"/>
        <v>337.5</v>
      </c>
      <c r="T66" s="37" t="s">
        <v>87</v>
      </c>
      <c r="U66" s="37">
        <f t="shared" si="1"/>
        <v>270</v>
      </c>
    </row>
    <row r="67" s="49" customFormat="1" customHeight="1" spans="1:21">
      <c r="A67" s="66">
        <v>250501045</v>
      </c>
      <c r="B67" s="63" t="s">
        <v>764</v>
      </c>
      <c r="C67" s="64"/>
      <c r="D67" s="64"/>
      <c r="E67" s="65" t="s">
        <v>141</v>
      </c>
      <c r="F67" s="61"/>
      <c r="G67" s="21">
        <v>480</v>
      </c>
      <c r="H67" s="21"/>
      <c r="I67" s="21"/>
      <c r="J67" s="21">
        <v>460</v>
      </c>
      <c r="K67" s="21"/>
      <c r="L67" s="21">
        <v>408</v>
      </c>
      <c r="M67" s="21"/>
      <c r="N67" s="21"/>
      <c r="O67" s="37">
        <v>377</v>
      </c>
      <c r="P67" s="37"/>
      <c r="Q67" s="37"/>
      <c r="R67" s="84" t="s">
        <v>87</v>
      </c>
      <c r="S67" s="37">
        <f t="shared" ref="S67:S130" si="2">L67*0.9</f>
        <v>367.2</v>
      </c>
      <c r="T67" s="37" t="s">
        <v>87</v>
      </c>
      <c r="U67" s="37">
        <f t="shared" ref="U67:U130" si="3">S67*0.8</f>
        <v>293.76</v>
      </c>
    </row>
    <row r="68" s="49" customFormat="1" customHeight="1" spans="1:21">
      <c r="A68" s="66">
        <v>250501048</v>
      </c>
      <c r="B68" s="63" t="s">
        <v>765</v>
      </c>
      <c r="C68" s="63" t="s">
        <v>766</v>
      </c>
      <c r="D68" s="64"/>
      <c r="E68" s="65" t="s">
        <v>141</v>
      </c>
      <c r="F68" s="61"/>
      <c r="G68" s="21">
        <v>661</v>
      </c>
      <c r="H68" s="21"/>
      <c r="I68" s="21"/>
      <c r="J68" s="21">
        <v>630</v>
      </c>
      <c r="K68" s="21"/>
      <c r="L68" s="21">
        <v>590</v>
      </c>
      <c r="M68" s="21"/>
      <c r="N68" s="21"/>
      <c r="O68" s="37">
        <v>560</v>
      </c>
      <c r="P68" s="37"/>
      <c r="Q68" s="37"/>
      <c r="R68" s="84" t="s">
        <v>87</v>
      </c>
      <c r="S68" s="37">
        <f t="shared" si="2"/>
        <v>531</v>
      </c>
      <c r="T68" s="37" t="s">
        <v>87</v>
      </c>
      <c r="U68" s="37">
        <f t="shared" si="3"/>
        <v>424.8</v>
      </c>
    </row>
    <row r="69" s="49" customFormat="1" customHeight="1" spans="1:21">
      <c r="A69" s="66">
        <v>250501049</v>
      </c>
      <c r="B69" s="63" t="s">
        <v>767</v>
      </c>
      <c r="C69" s="63" t="s">
        <v>768</v>
      </c>
      <c r="D69" s="64"/>
      <c r="E69" s="65" t="s">
        <v>769</v>
      </c>
      <c r="F69" s="61"/>
      <c r="G69" s="21">
        <v>167</v>
      </c>
      <c r="H69" s="21"/>
      <c r="I69" s="21"/>
      <c r="J69" s="21">
        <v>160</v>
      </c>
      <c r="K69" s="21"/>
      <c r="L69" s="21">
        <v>150</v>
      </c>
      <c r="M69" s="21"/>
      <c r="N69" s="21"/>
      <c r="O69" s="37">
        <v>145</v>
      </c>
      <c r="P69" s="37"/>
      <c r="Q69" s="37"/>
      <c r="R69" s="84" t="s">
        <v>87</v>
      </c>
      <c r="S69" s="37">
        <f t="shared" si="2"/>
        <v>135</v>
      </c>
      <c r="T69" s="37" t="s">
        <v>87</v>
      </c>
      <c r="U69" s="37">
        <f t="shared" si="3"/>
        <v>108</v>
      </c>
    </row>
    <row r="70" s="49" customFormat="1" customHeight="1" spans="1:21">
      <c r="A70" s="66">
        <v>250501050</v>
      </c>
      <c r="B70" s="63" t="s">
        <v>770</v>
      </c>
      <c r="C70" s="63" t="s">
        <v>771</v>
      </c>
      <c r="D70" s="64"/>
      <c r="E70" s="65" t="s">
        <v>141</v>
      </c>
      <c r="F70" s="61"/>
      <c r="G70" s="21">
        <v>89</v>
      </c>
      <c r="H70" s="21"/>
      <c r="I70" s="21"/>
      <c r="J70" s="21">
        <v>85</v>
      </c>
      <c r="K70" s="21"/>
      <c r="L70" s="21">
        <v>80</v>
      </c>
      <c r="M70" s="21"/>
      <c r="N70" s="21"/>
      <c r="O70" s="37">
        <v>75</v>
      </c>
      <c r="P70" s="37"/>
      <c r="Q70" s="37"/>
      <c r="R70" s="84" t="s">
        <v>87</v>
      </c>
      <c r="S70" s="37">
        <f t="shared" si="2"/>
        <v>72</v>
      </c>
      <c r="T70" s="37" t="s">
        <v>87</v>
      </c>
      <c r="U70" s="37">
        <f t="shared" si="3"/>
        <v>57.6</v>
      </c>
    </row>
    <row r="71" s="49" customFormat="1" ht="43" customHeight="1" spans="1:21">
      <c r="A71" s="66">
        <v>250700019</v>
      </c>
      <c r="B71" s="63" t="s">
        <v>772</v>
      </c>
      <c r="C71" s="63" t="s">
        <v>773</v>
      </c>
      <c r="D71" s="64"/>
      <c r="E71" s="65" t="s">
        <v>774</v>
      </c>
      <c r="F71" s="61" t="s">
        <v>775</v>
      </c>
      <c r="G71" s="21">
        <v>140</v>
      </c>
      <c r="H71" s="21"/>
      <c r="I71" s="21"/>
      <c r="J71" s="21">
        <v>130</v>
      </c>
      <c r="K71" s="21"/>
      <c r="L71" s="21">
        <v>110</v>
      </c>
      <c r="M71" s="21"/>
      <c r="N71" s="21"/>
      <c r="O71" s="37">
        <v>102</v>
      </c>
      <c r="P71" s="37"/>
      <c r="Q71" s="37"/>
      <c r="R71" s="84" t="s">
        <v>87</v>
      </c>
      <c r="S71" s="37">
        <f t="shared" si="2"/>
        <v>99</v>
      </c>
      <c r="T71" s="37" t="s">
        <v>87</v>
      </c>
      <c r="U71" s="37">
        <f t="shared" si="3"/>
        <v>79.2</v>
      </c>
    </row>
    <row r="72" s="49" customFormat="1" customHeight="1" spans="1:21">
      <c r="A72" s="66">
        <v>250700020</v>
      </c>
      <c r="B72" s="63" t="s">
        <v>776</v>
      </c>
      <c r="C72" s="63" t="s">
        <v>777</v>
      </c>
      <c r="D72" s="64"/>
      <c r="E72" s="65" t="s">
        <v>141</v>
      </c>
      <c r="F72" s="61" t="s">
        <v>457</v>
      </c>
      <c r="G72" s="21">
        <v>300</v>
      </c>
      <c r="H72" s="21"/>
      <c r="I72" s="21"/>
      <c r="J72" s="21">
        <v>280</v>
      </c>
      <c r="K72" s="21"/>
      <c r="L72" s="21">
        <v>250</v>
      </c>
      <c r="M72" s="21"/>
      <c r="N72" s="21"/>
      <c r="O72" s="37">
        <v>240</v>
      </c>
      <c r="P72" s="37"/>
      <c r="Q72" s="37"/>
      <c r="R72" s="84" t="s">
        <v>87</v>
      </c>
      <c r="S72" s="37">
        <f t="shared" si="2"/>
        <v>225</v>
      </c>
      <c r="T72" s="37" t="s">
        <v>87</v>
      </c>
      <c r="U72" s="37">
        <f t="shared" si="3"/>
        <v>180</v>
      </c>
    </row>
    <row r="73" s="49" customFormat="1" customHeight="1" spans="1:21">
      <c r="A73" s="66">
        <v>250700027</v>
      </c>
      <c r="B73" s="63" t="s">
        <v>778</v>
      </c>
      <c r="C73" s="63" t="s">
        <v>779</v>
      </c>
      <c r="D73" s="64"/>
      <c r="E73" s="65" t="s">
        <v>48</v>
      </c>
      <c r="F73" s="61"/>
      <c r="G73" s="21">
        <v>77</v>
      </c>
      <c r="H73" s="21"/>
      <c r="I73" s="21"/>
      <c r="J73" s="21">
        <v>72</v>
      </c>
      <c r="K73" s="21"/>
      <c r="L73" s="21">
        <v>68</v>
      </c>
      <c r="M73" s="21"/>
      <c r="N73" s="21"/>
      <c r="O73" s="37">
        <v>65</v>
      </c>
      <c r="P73" s="37"/>
      <c r="Q73" s="37"/>
      <c r="R73" s="84" t="s">
        <v>87</v>
      </c>
      <c r="S73" s="37">
        <f t="shared" si="2"/>
        <v>61.2</v>
      </c>
      <c r="T73" s="37" t="s">
        <v>87</v>
      </c>
      <c r="U73" s="37">
        <f t="shared" si="3"/>
        <v>48.96</v>
      </c>
    </row>
    <row r="74" s="49" customFormat="1" customHeight="1" spans="1:21">
      <c r="A74" s="66">
        <v>260000022</v>
      </c>
      <c r="B74" s="63" t="s">
        <v>780</v>
      </c>
      <c r="C74" s="63" t="s">
        <v>781</v>
      </c>
      <c r="D74" s="64"/>
      <c r="E74" s="65" t="s">
        <v>611</v>
      </c>
      <c r="F74" s="61" t="s">
        <v>782</v>
      </c>
      <c r="G74" s="21">
        <v>200</v>
      </c>
      <c r="H74" s="21"/>
      <c r="I74" s="21"/>
      <c r="J74" s="21">
        <v>190</v>
      </c>
      <c r="K74" s="21"/>
      <c r="L74" s="21">
        <v>180</v>
      </c>
      <c r="M74" s="21"/>
      <c r="N74" s="21"/>
      <c r="O74" s="37">
        <v>175</v>
      </c>
      <c r="P74" s="37"/>
      <c r="Q74" s="37"/>
      <c r="R74" s="84" t="s">
        <v>87</v>
      </c>
      <c r="S74" s="37">
        <f t="shared" si="2"/>
        <v>162</v>
      </c>
      <c r="T74" s="37" t="s">
        <v>87</v>
      </c>
      <c r="U74" s="37">
        <f t="shared" si="3"/>
        <v>129.6</v>
      </c>
    </row>
    <row r="75" s="49" customFormat="1" customHeight="1" spans="1:21">
      <c r="A75" s="66">
        <v>260000023</v>
      </c>
      <c r="B75" s="63" t="s">
        <v>783</v>
      </c>
      <c r="C75" s="63" t="s">
        <v>784</v>
      </c>
      <c r="D75" s="64"/>
      <c r="E75" s="65" t="s">
        <v>611</v>
      </c>
      <c r="F75" s="61" t="s">
        <v>782</v>
      </c>
      <c r="G75" s="21">
        <v>200</v>
      </c>
      <c r="H75" s="21"/>
      <c r="I75" s="21"/>
      <c r="J75" s="21">
        <v>190</v>
      </c>
      <c r="K75" s="21"/>
      <c r="L75" s="21">
        <v>180</v>
      </c>
      <c r="M75" s="21"/>
      <c r="N75" s="21"/>
      <c r="O75" s="37">
        <v>175</v>
      </c>
      <c r="P75" s="37"/>
      <c r="Q75" s="37"/>
      <c r="R75" s="84" t="s">
        <v>87</v>
      </c>
      <c r="S75" s="37">
        <f t="shared" si="2"/>
        <v>162</v>
      </c>
      <c r="T75" s="37" t="s">
        <v>87</v>
      </c>
      <c r="U75" s="37">
        <f t="shared" si="3"/>
        <v>129.6</v>
      </c>
    </row>
    <row r="76" s="49" customFormat="1" customHeight="1" spans="1:21">
      <c r="A76" s="66">
        <v>260000026</v>
      </c>
      <c r="B76" s="63" t="s">
        <v>785</v>
      </c>
      <c r="C76" s="63" t="s">
        <v>786</v>
      </c>
      <c r="D76" s="64"/>
      <c r="E76" s="65" t="s">
        <v>149</v>
      </c>
      <c r="F76" s="61"/>
      <c r="G76" s="21">
        <v>278</v>
      </c>
      <c r="H76" s="21"/>
      <c r="I76" s="21"/>
      <c r="J76" s="21">
        <v>265</v>
      </c>
      <c r="K76" s="21"/>
      <c r="L76" s="21">
        <v>245</v>
      </c>
      <c r="M76" s="21"/>
      <c r="N76" s="21"/>
      <c r="O76" s="37">
        <v>235</v>
      </c>
      <c r="P76" s="37"/>
      <c r="Q76" s="37"/>
      <c r="R76" s="84" t="s">
        <v>87</v>
      </c>
      <c r="S76" s="37">
        <f t="shared" si="2"/>
        <v>220.5</v>
      </c>
      <c r="T76" s="37" t="s">
        <v>87</v>
      </c>
      <c r="U76" s="37">
        <f t="shared" si="3"/>
        <v>176.4</v>
      </c>
    </row>
    <row r="77" s="49" customFormat="1" customHeight="1" spans="1:21">
      <c r="A77" s="66">
        <v>270300011</v>
      </c>
      <c r="B77" s="63" t="s">
        <v>787</v>
      </c>
      <c r="C77" s="63" t="s">
        <v>788</v>
      </c>
      <c r="D77" s="64"/>
      <c r="E77" s="65" t="s">
        <v>789</v>
      </c>
      <c r="F77" s="61"/>
      <c r="G77" s="21">
        <v>40</v>
      </c>
      <c r="H77" s="21"/>
      <c r="I77" s="21"/>
      <c r="J77" s="21">
        <v>40</v>
      </c>
      <c r="K77" s="21"/>
      <c r="L77" s="21">
        <v>35</v>
      </c>
      <c r="M77" s="21"/>
      <c r="N77" s="21"/>
      <c r="O77" s="37">
        <v>35</v>
      </c>
      <c r="P77" s="37"/>
      <c r="Q77" s="37"/>
      <c r="R77" s="84" t="s">
        <v>87</v>
      </c>
      <c r="S77" s="37">
        <f t="shared" si="2"/>
        <v>31.5</v>
      </c>
      <c r="T77" s="37" t="s">
        <v>87</v>
      </c>
      <c r="U77" s="37">
        <f t="shared" si="3"/>
        <v>25.2</v>
      </c>
    </row>
    <row r="78" s="49" customFormat="1" customHeight="1" spans="1:21">
      <c r="A78" s="66">
        <v>270500004</v>
      </c>
      <c r="B78" s="63" t="s">
        <v>790</v>
      </c>
      <c r="C78" s="64"/>
      <c r="D78" s="64"/>
      <c r="E78" s="65" t="s">
        <v>791</v>
      </c>
      <c r="F78" s="61"/>
      <c r="G78" s="21">
        <v>120</v>
      </c>
      <c r="H78" s="21"/>
      <c r="I78" s="21"/>
      <c r="J78" s="21">
        <v>115</v>
      </c>
      <c r="K78" s="21"/>
      <c r="L78" s="21">
        <v>100</v>
      </c>
      <c r="M78" s="21"/>
      <c r="N78" s="21"/>
      <c r="O78" s="37">
        <v>95</v>
      </c>
      <c r="P78" s="37"/>
      <c r="Q78" s="37"/>
      <c r="R78" s="84" t="s">
        <v>87</v>
      </c>
      <c r="S78" s="37">
        <f t="shared" si="2"/>
        <v>90</v>
      </c>
      <c r="T78" s="37" t="s">
        <v>87</v>
      </c>
      <c r="U78" s="37">
        <f t="shared" si="3"/>
        <v>72</v>
      </c>
    </row>
    <row r="79" s="49" customFormat="1" customHeight="1" spans="1:21">
      <c r="A79" s="66">
        <v>270600001</v>
      </c>
      <c r="B79" s="63" t="s">
        <v>792</v>
      </c>
      <c r="C79" s="64"/>
      <c r="D79" s="64"/>
      <c r="E79" s="65" t="s">
        <v>793</v>
      </c>
      <c r="F79" s="61"/>
      <c r="G79" s="21">
        <v>230</v>
      </c>
      <c r="H79" s="21"/>
      <c r="I79" s="21"/>
      <c r="J79" s="21">
        <v>220</v>
      </c>
      <c r="K79" s="21"/>
      <c r="L79" s="21">
        <v>195</v>
      </c>
      <c r="M79" s="21"/>
      <c r="N79" s="21"/>
      <c r="O79" s="37">
        <v>180</v>
      </c>
      <c r="P79" s="37"/>
      <c r="Q79" s="37"/>
      <c r="R79" s="84" t="s">
        <v>87</v>
      </c>
      <c r="S79" s="37">
        <f t="shared" si="2"/>
        <v>175.5</v>
      </c>
      <c r="T79" s="37" t="s">
        <v>87</v>
      </c>
      <c r="U79" s="37">
        <f t="shared" si="3"/>
        <v>140.4</v>
      </c>
    </row>
    <row r="80" s="49" customFormat="1" customHeight="1" spans="1:21">
      <c r="A80" s="66">
        <v>270600002</v>
      </c>
      <c r="B80" s="63" t="s">
        <v>794</v>
      </c>
      <c r="C80" s="64"/>
      <c r="D80" s="64"/>
      <c r="E80" s="65" t="s">
        <v>793</v>
      </c>
      <c r="F80" s="61"/>
      <c r="G80" s="21">
        <v>280</v>
      </c>
      <c r="H80" s="21"/>
      <c r="I80" s="21"/>
      <c r="J80" s="21">
        <v>265</v>
      </c>
      <c r="K80" s="21"/>
      <c r="L80" s="21">
        <v>238</v>
      </c>
      <c r="M80" s="21"/>
      <c r="N80" s="21"/>
      <c r="O80" s="37">
        <v>220</v>
      </c>
      <c r="P80" s="37"/>
      <c r="Q80" s="37"/>
      <c r="R80" s="84" t="s">
        <v>87</v>
      </c>
      <c r="S80" s="37">
        <f t="shared" si="2"/>
        <v>214.2</v>
      </c>
      <c r="T80" s="37" t="s">
        <v>87</v>
      </c>
      <c r="U80" s="37">
        <f t="shared" si="3"/>
        <v>171.36</v>
      </c>
    </row>
    <row r="81" s="49" customFormat="1" customHeight="1" spans="1:21">
      <c r="A81" s="66">
        <v>270600003</v>
      </c>
      <c r="B81" s="63" t="s">
        <v>795</v>
      </c>
      <c r="C81" s="64"/>
      <c r="D81" s="64"/>
      <c r="E81" s="65" t="s">
        <v>793</v>
      </c>
      <c r="F81" s="61"/>
      <c r="G81" s="21">
        <v>230</v>
      </c>
      <c r="H81" s="21"/>
      <c r="I81" s="21"/>
      <c r="J81" s="21">
        <v>220</v>
      </c>
      <c r="K81" s="21"/>
      <c r="L81" s="21">
        <v>195</v>
      </c>
      <c r="M81" s="21"/>
      <c r="N81" s="21"/>
      <c r="O81" s="37">
        <v>180</v>
      </c>
      <c r="P81" s="37"/>
      <c r="Q81" s="37"/>
      <c r="R81" s="84" t="s">
        <v>87</v>
      </c>
      <c r="S81" s="37">
        <f t="shared" si="2"/>
        <v>175.5</v>
      </c>
      <c r="T81" s="37" t="s">
        <v>87</v>
      </c>
      <c r="U81" s="37">
        <f t="shared" si="3"/>
        <v>140.4</v>
      </c>
    </row>
    <row r="82" s="49" customFormat="1" customHeight="1" spans="1:21">
      <c r="A82" s="66">
        <v>270700001</v>
      </c>
      <c r="B82" s="63" t="s">
        <v>796</v>
      </c>
      <c r="C82" s="64"/>
      <c r="D82" s="64"/>
      <c r="E82" s="65" t="s">
        <v>141</v>
      </c>
      <c r="F82" s="61" t="s">
        <v>797</v>
      </c>
      <c r="G82" s="21">
        <v>100</v>
      </c>
      <c r="H82" s="21"/>
      <c r="I82" s="21"/>
      <c r="J82" s="21">
        <v>100</v>
      </c>
      <c r="K82" s="21"/>
      <c r="L82" s="21">
        <v>85</v>
      </c>
      <c r="M82" s="21"/>
      <c r="N82" s="21"/>
      <c r="O82" s="37">
        <v>85</v>
      </c>
      <c r="P82" s="37"/>
      <c r="Q82" s="37"/>
      <c r="R82" s="84" t="s">
        <v>87</v>
      </c>
      <c r="S82" s="37">
        <f t="shared" si="2"/>
        <v>76.5</v>
      </c>
      <c r="T82" s="37" t="s">
        <v>87</v>
      </c>
      <c r="U82" s="37">
        <f t="shared" si="3"/>
        <v>61.2</v>
      </c>
    </row>
    <row r="83" s="49" customFormat="1" customHeight="1" spans="1:21">
      <c r="A83" s="66">
        <v>270700002</v>
      </c>
      <c r="B83" s="63" t="s">
        <v>798</v>
      </c>
      <c r="C83" s="64" t="s">
        <v>799</v>
      </c>
      <c r="D83" s="64"/>
      <c r="E83" s="65" t="s">
        <v>141</v>
      </c>
      <c r="F83" s="61"/>
      <c r="G83" s="21">
        <v>200</v>
      </c>
      <c r="H83" s="21"/>
      <c r="I83" s="21"/>
      <c r="J83" s="21">
        <v>190</v>
      </c>
      <c r="K83" s="21"/>
      <c r="L83" s="21">
        <v>170</v>
      </c>
      <c r="M83" s="21"/>
      <c r="N83" s="21"/>
      <c r="O83" s="37">
        <v>157</v>
      </c>
      <c r="P83" s="37"/>
      <c r="Q83" s="37"/>
      <c r="R83" s="84" t="s">
        <v>87</v>
      </c>
      <c r="S83" s="37">
        <f t="shared" si="2"/>
        <v>153</v>
      </c>
      <c r="T83" s="37" t="s">
        <v>87</v>
      </c>
      <c r="U83" s="37">
        <f t="shared" si="3"/>
        <v>122.4</v>
      </c>
    </row>
    <row r="84" s="49" customFormat="1" customHeight="1" spans="1:21">
      <c r="A84" s="66">
        <v>270700003</v>
      </c>
      <c r="B84" s="63" t="s">
        <v>800</v>
      </c>
      <c r="C84" s="64"/>
      <c r="D84" s="64"/>
      <c r="E84" s="65" t="s">
        <v>141</v>
      </c>
      <c r="F84" s="61"/>
      <c r="G84" s="21">
        <v>300</v>
      </c>
      <c r="H84" s="21"/>
      <c r="I84" s="21"/>
      <c r="J84" s="21">
        <v>280</v>
      </c>
      <c r="K84" s="21"/>
      <c r="L84" s="21">
        <v>250</v>
      </c>
      <c r="M84" s="21"/>
      <c r="N84" s="21"/>
      <c r="O84" s="37">
        <v>240</v>
      </c>
      <c r="P84" s="37"/>
      <c r="Q84" s="37"/>
      <c r="R84" s="84" t="s">
        <v>87</v>
      </c>
      <c r="S84" s="37">
        <f t="shared" si="2"/>
        <v>225</v>
      </c>
      <c r="T84" s="37" t="s">
        <v>87</v>
      </c>
      <c r="U84" s="37">
        <f t="shared" si="3"/>
        <v>180</v>
      </c>
    </row>
    <row r="85" s="49" customFormat="1" customHeight="1" spans="1:21">
      <c r="A85" s="66">
        <v>270700004</v>
      </c>
      <c r="B85" s="63" t="s">
        <v>801</v>
      </c>
      <c r="C85" s="63" t="s">
        <v>802</v>
      </c>
      <c r="D85" s="64"/>
      <c r="E85" s="65" t="s">
        <v>141</v>
      </c>
      <c r="F85" s="61"/>
      <c r="G85" s="21">
        <v>390</v>
      </c>
      <c r="H85" s="21"/>
      <c r="I85" s="21"/>
      <c r="J85" s="21">
        <v>370</v>
      </c>
      <c r="K85" s="21"/>
      <c r="L85" s="21">
        <v>330</v>
      </c>
      <c r="M85" s="21"/>
      <c r="N85" s="21"/>
      <c r="O85" s="37">
        <v>310</v>
      </c>
      <c r="P85" s="37"/>
      <c r="Q85" s="37"/>
      <c r="R85" s="84" t="s">
        <v>87</v>
      </c>
      <c r="S85" s="37">
        <f t="shared" si="2"/>
        <v>297</v>
      </c>
      <c r="T85" s="37" t="s">
        <v>87</v>
      </c>
      <c r="U85" s="37">
        <f t="shared" si="3"/>
        <v>237.6</v>
      </c>
    </row>
    <row r="86" s="49" customFormat="1" customHeight="1" spans="1:21">
      <c r="A86" s="66">
        <v>310100035</v>
      </c>
      <c r="B86" s="63" t="s">
        <v>803</v>
      </c>
      <c r="C86" s="63" t="s">
        <v>804</v>
      </c>
      <c r="D86" s="64"/>
      <c r="E86" s="65" t="s">
        <v>149</v>
      </c>
      <c r="F86" s="61"/>
      <c r="G86" s="21">
        <v>264</v>
      </c>
      <c r="H86" s="21"/>
      <c r="I86" s="21"/>
      <c r="J86" s="21">
        <v>245</v>
      </c>
      <c r="K86" s="21"/>
      <c r="L86" s="21">
        <v>220</v>
      </c>
      <c r="M86" s="21"/>
      <c r="N86" s="21"/>
      <c r="O86" s="37">
        <v>210</v>
      </c>
      <c r="P86" s="37"/>
      <c r="Q86" s="37"/>
      <c r="R86" s="84" t="s">
        <v>87</v>
      </c>
      <c r="S86" s="37">
        <f t="shared" si="2"/>
        <v>198</v>
      </c>
      <c r="T86" s="37" t="s">
        <v>87</v>
      </c>
      <c r="U86" s="37">
        <f t="shared" si="3"/>
        <v>158.4</v>
      </c>
    </row>
    <row r="87" s="49" customFormat="1" ht="24" customHeight="1" spans="1:21">
      <c r="A87" s="66">
        <v>310300004</v>
      </c>
      <c r="B87" s="63" t="s">
        <v>805</v>
      </c>
      <c r="C87" s="64"/>
      <c r="D87" s="64"/>
      <c r="E87" s="65" t="s">
        <v>48</v>
      </c>
      <c r="F87" s="61"/>
      <c r="G87" s="21">
        <v>20</v>
      </c>
      <c r="H87" s="21"/>
      <c r="I87" s="21"/>
      <c r="J87" s="21">
        <v>20</v>
      </c>
      <c r="K87" s="21"/>
      <c r="L87" s="21">
        <v>17</v>
      </c>
      <c r="M87" s="21"/>
      <c r="N87" s="21"/>
      <c r="O87" s="37">
        <v>17</v>
      </c>
      <c r="P87" s="37"/>
      <c r="Q87" s="37"/>
      <c r="R87" s="84" t="s">
        <v>87</v>
      </c>
      <c r="S87" s="37">
        <f t="shared" si="2"/>
        <v>15.3</v>
      </c>
      <c r="T87" s="37" t="s">
        <v>87</v>
      </c>
      <c r="U87" s="37">
        <f t="shared" si="3"/>
        <v>12.24</v>
      </c>
    </row>
    <row r="88" s="49" customFormat="1" ht="25" customHeight="1" spans="1:21">
      <c r="A88" s="66">
        <v>310300057</v>
      </c>
      <c r="B88" s="63" t="s">
        <v>806</v>
      </c>
      <c r="C88" s="64"/>
      <c r="D88" s="64"/>
      <c r="E88" s="65" t="s">
        <v>48</v>
      </c>
      <c r="F88" s="61"/>
      <c r="G88" s="21">
        <v>150</v>
      </c>
      <c r="H88" s="21"/>
      <c r="I88" s="21"/>
      <c r="J88" s="21">
        <v>150</v>
      </c>
      <c r="K88" s="21"/>
      <c r="L88" s="21">
        <v>127</v>
      </c>
      <c r="M88" s="21"/>
      <c r="N88" s="21"/>
      <c r="O88" s="37">
        <v>127</v>
      </c>
      <c r="P88" s="37"/>
      <c r="Q88" s="37"/>
      <c r="R88" s="84" t="s">
        <v>87</v>
      </c>
      <c r="S88" s="37">
        <f t="shared" si="2"/>
        <v>114.3</v>
      </c>
      <c r="T88" s="37" t="s">
        <v>87</v>
      </c>
      <c r="U88" s="37">
        <f t="shared" si="3"/>
        <v>91.44</v>
      </c>
    </row>
    <row r="89" s="49" customFormat="1" ht="21" customHeight="1" spans="1:21">
      <c r="A89" s="66">
        <v>310300060</v>
      </c>
      <c r="B89" s="63" t="s">
        <v>807</v>
      </c>
      <c r="C89" s="64"/>
      <c r="D89" s="64"/>
      <c r="E89" s="65" t="s">
        <v>48</v>
      </c>
      <c r="F89" s="61"/>
      <c r="G89" s="21">
        <v>80</v>
      </c>
      <c r="H89" s="21"/>
      <c r="I89" s="21"/>
      <c r="J89" s="21">
        <v>80</v>
      </c>
      <c r="K89" s="21"/>
      <c r="L89" s="21">
        <v>68</v>
      </c>
      <c r="M89" s="21"/>
      <c r="N89" s="21"/>
      <c r="O89" s="37">
        <v>68</v>
      </c>
      <c r="P89" s="37"/>
      <c r="Q89" s="37"/>
      <c r="R89" s="84" t="s">
        <v>87</v>
      </c>
      <c r="S89" s="37">
        <f t="shared" si="2"/>
        <v>61.2</v>
      </c>
      <c r="T89" s="37" t="s">
        <v>87</v>
      </c>
      <c r="U89" s="37">
        <f t="shared" si="3"/>
        <v>48.96</v>
      </c>
    </row>
    <row r="90" s="49" customFormat="1" customHeight="1" spans="1:21">
      <c r="A90" s="66">
        <v>310300078</v>
      </c>
      <c r="B90" s="63" t="s">
        <v>808</v>
      </c>
      <c r="C90" s="63" t="s">
        <v>809</v>
      </c>
      <c r="D90" s="64"/>
      <c r="E90" s="65" t="s">
        <v>810</v>
      </c>
      <c r="F90" s="61"/>
      <c r="G90" s="21">
        <v>1680</v>
      </c>
      <c r="H90" s="21"/>
      <c r="I90" s="21"/>
      <c r="J90" s="21">
        <v>1600</v>
      </c>
      <c r="K90" s="21"/>
      <c r="L90" s="21">
        <v>1380</v>
      </c>
      <c r="M90" s="21"/>
      <c r="N90" s="21"/>
      <c r="O90" s="37">
        <v>1300</v>
      </c>
      <c r="P90" s="37"/>
      <c r="Q90" s="37"/>
      <c r="R90" s="84" t="s">
        <v>87</v>
      </c>
      <c r="S90" s="37">
        <f t="shared" si="2"/>
        <v>1242</v>
      </c>
      <c r="T90" s="37" t="s">
        <v>87</v>
      </c>
      <c r="U90" s="37">
        <f t="shared" si="3"/>
        <v>993.6</v>
      </c>
    </row>
    <row r="91" s="49" customFormat="1" customHeight="1" spans="1:21">
      <c r="A91" s="66">
        <v>310300079</v>
      </c>
      <c r="B91" s="63" t="s">
        <v>811</v>
      </c>
      <c r="C91" s="64"/>
      <c r="D91" s="64"/>
      <c r="E91" s="65" t="s">
        <v>810</v>
      </c>
      <c r="F91" s="61"/>
      <c r="G91" s="21">
        <v>2400</v>
      </c>
      <c r="H91" s="21"/>
      <c r="I91" s="21"/>
      <c r="J91" s="21">
        <v>2300</v>
      </c>
      <c r="K91" s="21"/>
      <c r="L91" s="21">
        <v>2160</v>
      </c>
      <c r="M91" s="21"/>
      <c r="N91" s="21"/>
      <c r="O91" s="37">
        <v>2100</v>
      </c>
      <c r="P91" s="37"/>
      <c r="Q91" s="37"/>
      <c r="R91" s="84" t="s">
        <v>87</v>
      </c>
      <c r="S91" s="37">
        <f t="shared" si="2"/>
        <v>1944</v>
      </c>
      <c r="T91" s="37" t="s">
        <v>87</v>
      </c>
      <c r="U91" s="37">
        <f t="shared" si="3"/>
        <v>1555.2</v>
      </c>
    </row>
    <row r="92" s="49" customFormat="1" ht="23" customHeight="1" spans="1:21">
      <c r="A92" s="66">
        <v>310300080</v>
      </c>
      <c r="B92" s="63" t="s">
        <v>812</v>
      </c>
      <c r="C92" s="64"/>
      <c r="D92" s="64"/>
      <c r="E92" s="65" t="s">
        <v>48</v>
      </c>
      <c r="F92" s="61"/>
      <c r="G92" s="21">
        <v>792</v>
      </c>
      <c r="H92" s="21"/>
      <c r="I92" s="21"/>
      <c r="J92" s="21">
        <v>740</v>
      </c>
      <c r="K92" s="21"/>
      <c r="L92" s="21">
        <v>640</v>
      </c>
      <c r="M92" s="21"/>
      <c r="N92" s="21"/>
      <c r="O92" s="37">
        <v>600</v>
      </c>
      <c r="P92" s="37"/>
      <c r="Q92" s="37"/>
      <c r="R92" s="84" t="s">
        <v>87</v>
      </c>
      <c r="S92" s="37">
        <f t="shared" si="2"/>
        <v>576</v>
      </c>
      <c r="T92" s="37" t="s">
        <v>87</v>
      </c>
      <c r="U92" s="37">
        <f t="shared" si="3"/>
        <v>460.8</v>
      </c>
    </row>
    <row r="93" s="49" customFormat="1" customHeight="1" spans="1:21">
      <c r="A93" s="66">
        <v>310300082</v>
      </c>
      <c r="B93" s="63" t="s">
        <v>813</v>
      </c>
      <c r="C93" s="63" t="s">
        <v>814</v>
      </c>
      <c r="D93" s="64"/>
      <c r="E93" s="65" t="s">
        <v>48</v>
      </c>
      <c r="F93" s="61"/>
      <c r="G93" s="21">
        <v>1440</v>
      </c>
      <c r="H93" s="21"/>
      <c r="I93" s="21"/>
      <c r="J93" s="21">
        <v>1440</v>
      </c>
      <c r="K93" s="21"/>
      <c r="L93" s="21">
        <v>1224</v>
      </c>
      <c r="M93" s="21"/>
      <c r="N93" s="21"/>
      <c r="O93" s="37">
        <v>1224</v>
      </c>
      <c r="P93" s="37"/>
      <c r="Q93" s="37"/>
      <c r="R93" s="84" t="s">
        <v>87</v>
      </c>
      <c r="S93" s="37">
        <f t="shared" si="2"/>
        <v>1101.6</v>
      </c>
      <c r="T93" s="37" t="s">
        <v>87</v>
      </c>
      <c r="U93" s="37">
        <f t="shared" si="3"/>
        <v>881.28</v>
      </c>
    </row>
    <row r="94" s="49" customFormat="1" customHeight="1" spans="1:21">
      <c r="A94" s="66">
        <v>310300086</v>
      </c>
      <c r="B94" s="63" t="s">
        <v>815</v>
      </c>
      <c r="C94" s="63" t="s">
        <v>816</v>
      </c>
      <c r="D94" s="63" t="s">
        <v>817</v>
      </c>
      <c r="E94" s="65" t="s">
        <v>48</v>
      </c>
      <c r="F94" s="61"/>
      <c r="G94" s="21">
        <v>550</v>
      </c>
      <c r="H94" s="21"/>
      <c r="I94" s="21"/>
      <c r="J94" s="21">
        <v>520</v>
      </c>
      <c r="K94" s="21"/>
      <c r="L94" s="21">
        <v>425</v>
      </c>
      <c r="M94" s="21"/>
      <c r="N94" s="21"/>
      <c r="O94" s="37">
        <v>393</v>
      </c>
      <c r="P94" s="37"/>
      <c r="Q94" s="37"/>
      <c r="R94" s="84" t="s">
        <v>87</v>
      </c>
      <c r="S94" s="37">
        <f t="shared" si="2"/>
        <v>382.5</v>
      </c>
      <c r="T94" s="37" t="s">
        <v>87</v>
      </c>
      <c r="U94" s="37">
        <f t="shared" si="3"/>
        <v>306</v>
      </c>
    </row>
    <row r="95" s="49" customFormat="1" customHeight="1" spans="1:21">
      <c r="A95" s="66">
        <v>310403017</v>
      </c>
      <c r="B95" s="63" t="s">
        <v>818</v>
      </c>
      <c r="C95" s="63" t="s">
        <v>819</v>
      </c>
      <c r="D95" s="64"/>
      <c r="E95" s="65" t="s">
        <v>563</v>
      </c>
      <c r="F95" s="61"/>
      <c r="G95" s="21">
        <v>78</v>
      </c>
      <c r="H95" s="21"/>
      <c r="I95" s="21"/>
      <c r="J95" s="21">
        <v>75</v>
      </c>
      <c r="K95" s="21"/>
      <c r="L95" s="21">
        <v>65</v>
      </c>
      <c r="M95" s="21"/>
      <c r="N95" s="21"/>
      <c r="O95" s="37">
        <v>62</v>
      </c>
      <c r="P95" s="37"/>
      <c r="Q95" s="37"/>
      <c r="R95" s="84" t="s">
        <v>87</v>
      </c>
      <c r="S95" s="37">
        <f t="shared" si="2"/>
        <v>58.5</v>
      </c>
      <c r="T95" s="37" t="s">
        <v>87</v>
      </c>
      <c r="U95" s="37">
        <f t="shared" si="3"/>
        <v>46.8</v>
      </c>
    </row>
    <row r="96" s="49" customFormat="1" customHeight="1" spans="1:21">
      <c r="A96" s="66">
        <v>310601013</v>
      </c>
      <c r="B96" s="63" t="s">
        <v>820</v>
      </c>
      <c r="C96" s="63" t="s">
        <v>821</v>
      </c>
      <c r="D96" s="64"/>
      <c r="E96" s="65" t="s">
        <v>48</v>
      </c>
      <c r="F96" s="61"/>
      <c r="G96" s="21">
        <v>220</v>
      </c>
      <c r="H96" s="21"/>
      <c r="I96" s="21"/>
      <c r="J96" s="21">
        <v>210</v>
      </c>
      <c r="K96" s="21"/>
      <c r="L96" s="21">
        <v>190</v>
      </c>
      <c r="M96" s="21"/>
      <c r="N96" s="21"/>
      <c r="O96" s="37">
        <v>185</v>
      </c>
      <c r="P96" s="37"/>
      <c r="Q96" s="37"/>
      <c r="R96" s="84" t="s">
        <v>87</v>
      </c>
      <c r="S96" s="37">
        <f t="shared" si="2"/>
        <v>171</v>
      </c>
      <c r="T96" s="37" t="s">
        <v>87</v>
      </c>
      <c r="U96" s="37">
        <f t="shared" si="3"/>
        <v>136.8</v>
      </c>
    </row>
    <row r="97" s="49" customFormat="1" customHeight="1" spans="1:21">
      <c r="A97" s="66">
        <v>310605015</v>
      </c>
      <c r="B97" s="63" t="s">
        <v>822</v>
      </c>
      <c r="C97" s="64"/>
      <c r="D97" s="63" t="s">
        <v>823</v>
      </c>
      <c r="E97" s="65" t="s">
        <v>48</v>
      </c>
      <c r="F97" s="61"/>
      <c r="G97" s="21">
        <v>1920</v>
      </c>
      <c r="H97" s="21"/>
      <c r="I97" s="21"/>
      <c r="J97" s="21">
        <v>1800</v>
      </c>
      <c r="K97" s="21"/>
      <c r="L97" s="21">
        <v>1574</v>
      </c>
      <c r="M97" s="21"/>
      <c r="N97" s="21"/>
      <c r="O97" s="37">
        <v>1476</v>
      </c>
      <c r="P97" s="37"/>
      <c r="Q97" s="37"/>
      <c r="R97" s="84" t="s">
        <v>87</v>
      </c>
      <c r="S97" s="37">
        <f t="shared" si="2"/>
        <v>1416.6</v>
      </c>
      <c r="T97" s="37" t="s">
        <v>87</v>
      </c>
      <c r="U97" s="37">
        <f t="shared" si="3"/>
        <v>1133.28</v>
      </c>
    </row>
    <row r="98" s="49" customFormat="1" customHeight="1" spans="1:21">
      <c r="A98" s="66">
        <v>310605016</v>
      </c>
      <c r="B98" s="63" t="s">
        <v>824</v>
      </c>
      <c r="C98" s="63" t="s">
        <v>825</v>
      </c>
      <c r="D98" s="64"/>
      <c r="E98" s="65" t="s">
        <v>48</v>
      </c>
      <c r="F98" s="61"/>
      <c r="G98" s="21">
        <v>800</v>
      </c>
      <c r="H98" s="21"/>
      <c r="I98" s="21"/>
      <c r="J98" s="21">
        <v>750</v>
      </c>
      <c r="K98" s="21"/>
      <c r="L98" s="21">
        <v>680</v>
      </c>
      <c r="M98" s="21"/>
      <c r="N98" s="21"/>
      <c r="O98" s="37">
        <v>640</v>
      </c>
      <c r="P98" s="37"/>
      <c r="Q98" s="37"/>
      <c r="R98" s="84" t="s">
        <v>87</v>
      </c>
      <c r="S98" s="37">
        <f t="shared" si="2"/>
        <v>612</v>
      </c>
      <c r="T98" s="37" t="s">
        <v>87</v>
      </c>
      <c r="U98" s="37">
        <f t="shared" si="3"/>
        <v>489.6</v>
      </c>
    </row>
    <row r="99" s="49" customFormat="1" ht="24" customHeight="1" spans="1:21">
      <c r="A99" s="66">
        <v>310701019</v>
      </c>
      <c r="B99" s="63" t="s">
        <v>826</v>
      </c>
      <c r="C99" s="64"/>
      <c r="D99" s="64"/>
      <c r="E99" s="65" t="s">
        <v>48</v>
      </c>
      <c r="F99" s="61"/>
      <c r="G99" s="21">
        <v>40</v>
      </c>
      <c r="H99" s="21"/>
      <c r="I99" s="21"/>
      <c r="J99" s="21">
        <v>40</v>
      </c>
      <c r="K99" s="21"/>
      <c r="L99" s="21">
        <v>34</v>
      </c>
      <c r="M99" s="21"/>
      <c r="N99" s="21"/>
      <c r="O99" s="37">
        <v>34</v>
      </c>
      <c r="P99" s="37"/>
      <c r="Q99" s="37"/>
      <c r="R99" s="84" t="s">
        <v>87</v>
      </c>
      <c r="S99" s="37">
        <f t="shared" si="2"/>
        <v>30.6</v>
      </c>
      <c r="T99" s="37" t="s">
        <v>87</v>
      </c>
      <c r="U99" s="37">
        <f t="shared" si="3"/>
        <v>24.48</v>
      </c>
    </row>
    <row r="100" s="49" customFormat="1" customHeight="1" spans="1:21">
      <c r="A100" s="85">
        <v>310701030</v>
      </c>
      <c r="B100" s="64" t="s">
        <v>827</v>
      </c>
      <c r="C100" s="63" t="s">
        <v>828</v>
      </c>
      <c r="D100" s="64"/>
      <c r="E100" s="65" t="s">
        <v>563</v>
      </c>
      <c r="F100" s="61"/>
      <c r="G100" s="21">
        <v>40</v>
      </c>
      <c r="H100" s="21"/>
      <c r="I100" s="21"/>
      <c r="J100" s="21">
        <v>40</v>
      </c>
      <c r="K100" s="21"/>
      <c r="L100" s="21">
        <v>35</v>
      </c>
      <c r="M100" s="21"/>
      <c r="N100" s="21"/>
      <c r="O100" s="37">
        <v>35</v>
      </c>
      <c r="P100" s="37"/>
      <c r="Q100" s="37"/>
      <c r="R100" s="84" t="s">
        <v>87</v>
      </c>
      <c r="S100" s="37">
        <f t="shared" si="2"/>
        <v>31.5</v>
      </c>
      <c r="T100" s="37" t="s">
        <v>87</v>
      </c>
      <c r="U100" s="37">
        <f t="shared" si="3"/>
        <v>25.2</v>
      </c>
    </row>
    <row r="101" s="49" customFormat="1" customHeight="1" spans="1:21">
      <c r="A101" s="66">
        <v>310701031</v>
      </c>
      <c r="B101" s="63" t="s">
        <v>829</v>
      </c>
      <c r="C101" s="63" t="s">
        <v>830</v>
      </c>
      <c r="D101" s="64"/>
      <c r="E101" s="65" t="s">
        <v>149</v>
      </c>
      <c r="F101" s="61"/>
      <c r="G101" s="21">
        <v>30</v>
      </c>
      <c r="H101" s="21"/>
      <c r="I101" s="21"/>
      <c r="J101" s="21">
        <v>30</v>
      </c>
      <c r="K101" s="21"/>
      <c r="L101" s="21">
        <v>25</v>
      </c>
      <c r="M101" s="21"/>
      <c r="N101" s="21"/>
      <c r="O101" s="37">
        <v>25</v>
      </c>
      <c r="P101" s="37"/>
      <c r="Q101" s="37"/>
      <c r="R101" s="84" t="s">
        <v>87</v>
      </c>
      <c r="S101" s="37">
        <f t="shared" si="2"/>
        <v>22.5</v>
      </c>
      <c r="T101" s="37" t="s">
        <v>87</v>
      </c>
      <c r="U101" s="37">
        <f t="shared" si="3"/>
        <v>18</v>
      </c>
    </row>
    <row r="102" s="49" customFormat="1" customHeight="1" spans="1:21">
      <c r="A102" s="66">
        <v>310701032</v>
      </c>
      <c r="B102" s="63" t="s">
        <v>831</v>
      </c>
      <c r="C102" s="63" t="s">
        <v>832</v>
      </c>
      <c r="D102" s="64"/>
      <c r="E102" s="65" t="s">
        <v>48</v>
      </c>
      <c r="F102" s="61"/>
      <c r="G102" s="21">
        <v>80</v>
      </c>
      <c r="H102" s="21"/>
      <c r="I102" s="21"/>
      <c r="J102" s="21">
        <v>80</v>
      </c>
      <c r="K102" s="21"/>
      <c r="L102" s="21">
        <v>65</v>
      </c>
      <c r="M102" s="21"/>
      <c r="N102" s="21"/>
      <c r="O102" s="37">
        <v>65</v>
      </c>
      <c r="P102" s="37"/>
      <c r="Q102" s="37"/>
      <c r="R102" s="84" t="s">
        <v>87</v>
      </c>
      <c r="S102" s="37">
        <f t="shared" si="2"/>
        <v>58.5</v>
      </c>
      <c r="T102" s="37" t="s">
        <v>87</v>
      </c>
      <c r="U102" s="37">
        <f t="shared" si="3"/>
        <v>46.8</v>
      </c>
    </row>
    <row r="103" s="49" customFormat="1" customHeight="1" spans="1:21">
      <c r="A103" s="66">
        <v>310701033</v>
      </c>
      <c r="B103" s="63" t="s">
        <v>833</v>
      </c>
      <c r="C103" s="63" t="s">
        <v>834</v>
      </c>
      <c r="D103" s="63" t="s">
        <v>835</v>
      </c>
      <c r="E103" s="65" t="s">
        <v>563</v>
      </c>
      <c r="F103" s="61"/>
      <c r="G103" s="21">
        <v>32</v>
      </c>
      <c r="H103" s="21"/>
      <c r="I103" s="21"/>
      <c r="J103" s="21">
        <v>30</v>
      </c>
      <c r="K103" s="21"/>
      <c r="L103" s="21">
        <v>28</v>
      </c>
      <c r="M103" s="21"/>
      <c r="N103" s="21"/>
      <c r="O103" s="37">
        <v>28</v>
      </c>
      <c r="P103" s="37"/>
      <c r="Q103" s="37"/>
      <c r="R103" s="84" t="s">
        <v>87</v>
      </c>
      <c r="S103" s="37">
        <f t="shared" si="2"/>
        <v>25.2</v>
      </c>
      <c r="T103" s="37" t="s">
        <v>87</v>
      </c>
      <c r="U103" s="37">
        <f t="shared" si="3"/>
        <v>20.16</v>
      </c>
    </row>
    <row r="104" s="49" customFormat="1" customHeight="1" spans="1:21">
      <c r="A104" s="66">
        <v>310701034</v>
      </c>
      <c r="B104" s="63" t="s">
        <v>836</v>
      </c>
      <c r="C104" s="63" t="s">
        <v>837</v>
      </c>
      <c r="D104" s="63" t="s">
        <v>835</v>
      </c>
      <c r="E104" s="65" t="s">
        <v>563</v>
      </c>
      <c r="F104" s="61"/>
      <c r="G104" s="21">
        <v>37</v>
      </c>
      <c r="H104" s="21"/>
      <c r="I104" s="21"/>
      <c r="J104" s="21">
        <v>35</v>
      </c>
      <c r="K104" s="21"/>
      <c r="L104" s="21">
        <v>32</v>
      </c>
      <c r="M104" s="21"/>
      <c r="N104" s="21"/>
      <c r="O104" s="37">
        <v>32</v>
      </c>
      <c r="P104" s="37"/>
      <c r="Q104" s="37"/>
      <c r="R104" s="84" t="s">
        <v>87</v>
      </c>
      <c r="S104" s="37">
        <f t="shared" si="2"/>
        <v>28.8</v>
      </c>
      <c r="T104" s="37" t="s">
        <v>87</v>
      </c>
      <c r="U104" s="37">
        <f t="shared" si="3"/>
        <v>23.04</v>
      </c>
    </row>
    <row r="105" s="49" customFormat="1" customHeight="1" spans="1:21">
      <c r="A105" s="66">
        <v>310702023</v>
      </c>
      <c r="B105" s="63" t="s">
        <v>838</v>
      </c>
      <c r="C105" s="63" t="s">
        <v>839</v>
      </c>
      <c r="D105" s="63" t="s">
        <v>840</v>
      </c>
      <c r="E105" s="65" t="s">
        <v>48</v>
      </c>
      <c r="F105" s="61"/>
      <c r="G105" s="21">
        <v>3600</v>
      </c>
      <c r="H105" s="21"/>
      <c r="I105" s="21"/>
      <c r="J105" s="21">
        <v>3400</v>
      </c>
      <c r="K105" s="21"/>
      <c r="L105" s="21">
        <v>3000</v>
      </c>
      <c r="M105" s="21"/>
      <c r="N105" s="21"/>
      <c r="O105" s="37">
        <v>2850</v>
      </c>
      <c r="P105" s="37"/>
      <c r="Q105" s="37"/>
      <c r="R105" s="84" t="s">
        <v>87</v>
      </c>
      <c r="S105" s="37">
        <f t="shared" si="2"/>
        <v>2700</v>
      </c>
      <c r="T105" s="37" t="s">
        <v>87</v>
      </c>
      <c r="U105" s="37">
        <f t="shared" si="3"/>
        <v>2160</v>
      </c>
    </row>
    <row r="106" s="49" customFormat="1" customHeight="1" spans="1:21">
      <c r="A106" s="66">
        <v>310702024</v>
      </c>
      <c r="B106" s="63" t="s">
        <v>841</v>
      </c>
      <c r="C106" s="63" t="s">
        <v>842</v>
      </c>
      <c r="D106" s="63"/>
      <c r="E106" s="65" t="s">
        <v>48</v>
      </c>
      <c r="F106" s="61"/>
      <c r="G106" s="21">
        <v>600</v>
      </c>
      <c r="H106" s="21"/>
      <c r="I106" s="21"/>
      <c r="J106" s="21">
        <v>570</v>
      </c>
      <c r="K106" s="21"/>
      <c r="L106" s="21">
        <v>540</v>
      </c>
      <c r="M106" s="21"/>
      <c r="N106" s="21"/>
      <c r="O106" s="37">
        <v>520</v>
      </c>
      <c r="P106" s="37"/>
      <c r="Q106" s="37"/>
      <c r="R106" s="84" t="s">
        <v>87</v>
      </c>
      <c r="S106" s="37">
        <f t="shared" si="2"/>
        <v>486</v>
      </c>
      <c r="T106" s="37" t="s">
        <v>87</v>
      </c>
      <c r="U106" s="37">
        <f t="shared" si="3"/>
        <v>388.8</v>
      </c>
    </row>
    <row r="107" s="49" customFormat="1" customHeight="1" spans="1:21">
      <c r="A107" s="66">
        <v>310800015</v>
      </c>
      <c r="B107" s="63" t="s">
        <v>843</v>
      </c>
      <c r="C107" s="63" t="s">
        <v>844</v>
      </c>
      <c r="D107" s="64"/>
      <c r="E107" s="65" t="s">
        <v>48</v>
      </c>
      <c r="F107" s="61"/>
      <c r="G107" s="21">
        <v>1000</v>
      </c>
      <c r="H107" s="21"/>
      <c r="I107" s="21"/>
      <c r="J107" s="21">
        <v>950</v>
      </c>
      <c r="K107" s="21"/>
      <c r="L107" s="21">
        <v>816</v>
      </c>
      <c r="M107" s="21"/>
      <c r="N107" s="21"/>
      <c r="O107" s="37">
        <v>755</v>
      </c>
      <c r="P107" s="37"/>
      <c r="Q107" s="37"/>
      <c r="R107" s="84" t="s">
        <v>87</v>
      </c>
      <c r="S107" s="37">
        <f t="shared" si="2"/>
        <v>734.4</v>
      </c>
      <c r="T107" s="37" t="s">
        <v>87</v>
      </c>
      <c r="U107" s="37">
        <f t="shared" si="3"/>
        <v>587.52</v>
      </c>
    </row>
    <row r="108" s="49" customFormat="1" customHeight="1" spans="1:21">
      <c r="A108" s="66">
        <v>310800017</v>
      </c>
      <c r="B108" s="63" t="s">
        <v>845</v>
      </c>
      <c r="C108" s="64"/>
      <c r="D108" s="63" t="s">
        <v>846</v>
      </c>
      <c r="E108" s="65" t="s">
        <v>48</v>
      </c>
      <c r="F108" s="61"/>
      <c r="G108" s="21">
        <v>4800</v>
      </c>
      <c r="H108" s="21"/>
      <c r="I108" s="21"/>
      <c r="J108" s="21">
        <v>4550</v>
      </c>
      <c r="K108" s="21"/>
      <c r="L108" s="21">
        <v>4200</v>
      </c>
      <c r="M108" s="21"/>
      <c r="N108" s="21"/>
      <c r="O108" s="37">
        <v>4000</v>
      </c>
      <c r="P108" s="37"/>
      <c r="Q108" s="37"/>
      <c r="R108" s="84" t="s">
        <v>87</v>
      </c>
      <c r="S108" s="37">
        <f t="shared" si="2"/>
        <v>3780</v>
      </c>
      <c r="T108" s="37" t="s">
        <v>87</v>
      </c>
      <c r="U108" s="37">
        <f t="shared" si="3"/>
        <v>3024</v>
      </c>
    </row>
    <row r="109" s="49" customFormat="1" customHeight="1" spans="1:21">
      <c r="A109" s="66">
        <v>310800018</v>
      </c>
      <c r="B109" s="63" t="s">
        <v>847</v>
      </c>
      <c r="C109" s="64"/>
      <c r="D109" s="64"/>
      <c r="E109" s="65" t="s">
        <v>48</v>
      </c>
      <c r="F109" s="61"/>
      <c r="G109" s="21">
        <v>2400</v>
      </c>
      <c r="H109" s="21"/>
      <c r="I109" s="21"/>
      <c r="J109" s="21">
        <v>2250</v>
      </c>
      <c r="K109" s="21"/>
      <c r="L109" s="21">
        <v>2040</v>
      </c>
      <c r="M109" s="21"/>
      <c r="N109" s="21"/>
      <c r="O109" s="37">
        <v>1887</v>
      </c>
      <c r="P109" s="37"/>
      <c r="Q109" s="37"/>
      <c r="R109" s="84" t="s">
        <v>87</v>
      </c>
      <c r="S109" s="37">
        <f t="shared" si="2"/>
        <v>1836</v>
      </c>
      <c r="T109" s="37" t="s">
        <v>87</v>
      </c>
      <c r="U109" s="37">
        <f t="shared" si="3"/>
        <v>1468.8</v>
      </c>
    </row>
    <row r="110" s="49" customFormat="1" customHeight="1" spans="1:21">
      <c r="A110" s="66">
        <v>310800019</v>
      </c>
      <c r="B110" s="63" t="s">
        <v>848</v>
      </c>
      <c r="C110" s="63" t="s">
        <v>849</v>
      </c>
      <c r="D110" s="64"/>
      <c r="E110" s="65" t="s">
        <v>48</v>
      </c>
      <c r="F110" s="61"/>
      <c r="G110" s="21">
        <v>2400</v>
      </c>
      <c r="H110" s="21"/>
      <c r="I110" s="21"/>
      <c r="J110" s="21">
        <v>2250</v>
      </c>
      <c r="K110" s="21"/>
      <c r="L110" s="21">
        <v>2040</v>
      </c>
      <c r="M110" s="21"/>
      <c r="N110" s="21"/>
      <c r="O110" s="37">
        <v>1887</v>
      </c>
      <c r="P110" s="37"/>
      <c r="Q110" s="37"/>
      <c r="R110" s="84" t="s">
        <v>87</v>
      </c>
      <c r="S110" s="37">
        <f t="shared" si="2"/>
        <v>1836</v>
      </c>
      <c r="T110" s="37" t="s">
        <v>87</v>
      </c>
      <c r="U110" s="37">
        <f t="shared" si="3"/>
        <v>1468.8</v>
      </c>
    </row>
    <row r="111" s="49" customFormat="1" customHeight="1" spans="1:21">
      <c r="A111" s="66">
        <v>310800020</v>
      </c>
      <c r="B111" s="63" t="s">
        <v>850</v>
      </c>
      <c r="C111" s="63" t="s">
        <v>851</v>
      </c>
      <c r="D111" s="63" t="s">
        <v>852</v>
      </c>
      <c r="E111" s="65" t="s">
        <v>48</v>
      </c>
      <c r="F111" s="61"/>
      <c r="G111" s="21">
        <v>4200</v>
      </c>
      <c r="H111" s="21"/>
      <c r="I111" s="21"/>
      <c r="J111" s="21">
        <v>4000</v>
      </c>
      <c r="K111" s="21"/>
      <c r="L111" s="21">
        <v>3570</v>
      </c>
      <c r="M111" s="21"/>
      <c r="N111" s="21"/>
      <c r="O111" s="37">
        <v>3302</v>
      </c>
      <c r="P111" s="37"/>
      <c r="Q111" s="37"/>
      <c r="R111" s="84" t="s">
        <v>87</v>
      </c>
      <c r="S111" s="37">
        <f t="shared" si="2"/>
        <v>3213</v>
      </c>
      <c r="T111" s="37" t="s">
        <v>87</v>
      </c>
      <c r="U111" s="37">
        <f t="shared" si="3"/>
        <v>2570.4</v>
      </c>
    </row>
    <row r="112" s="49" customFormat="1" customHeight="1" spans="1:21">
      <c r="A112" s="66">
        <v>310800021</v>
      </c>
      <c r="B112" s="63" t="s">
        <v>853</v>
      </c>
      <c r="C112" s="63" t="s">
        <v>851</v>
      </c>
      <c r="D112" s="63" t="s">
        <v>852</v>
      </c>
      <c r="E112" s="65" t="s">
        <v>48</v>
      </c>
      <c r="F112" s="61"/>
      <c r="G112" s="21">
        <v>4200</v>
      </c>
      <c r="H112" s="21"/>
      <c r="I112" s="21"/>
      <c r="J112" s="21">
        <v>4000</v>
      </c>
      <c r="K112" s="21"/>
      <c r="L112" s="21">
        <v>3570</v>
      </c>
      <c r="M112" s="21"/>
      <c r="N112" s="21"/>
      <c r="O112" s="37">
        <v>3302</v>
      </c>
      <c r="P112" s="37"/>
      <c r="Q112" s="37"/>
      <c r="R112" s="84" t="s">
        <v>87</v>
      </c>
      <c r="S112" s="37">
        <f t="shared" si="2"/>
        <v>3213</v>
      </c>
      <c r="T112" s="37" t="s">
        <v>87</v>
      </c>
      <c r="U112" s="37">
        <f t="shared" si="3"/>
        <v>2570.4</v>
      </c>
    </row>
    <row r="113" s="49" customFormat="1" customHeight="1" spans="1:21">
      <c r="A113" s="66">
        <v>310800022</v>
      </c>
      <c r="B113" s="63" t="s">
        <v>854</v>
      </c>
      <c r="C113" s="63" t="s">
        <v>855</v>
      </c>
      <c r="D113" s="64"/>
      <c r="E113" s="65" t="s">
        <v>48</v>
      </c>
      <c r="F113" s="61"/>
      <c r="G113" s="21">
        <v>4200</v>
      </c>
      <c r="H113" s="21"/>
      <c r="I113" s="21"/>
      <c r="J113" s="21">
        <v>4000</v>
      </c>
      <c r="K113" s="21"/>
      <c r="L113" s="21">
        <v>3570</v>
      </c>
      <c r="M113" s="21"/>
      <c r="N113" s="21"/>
      <c r="O113" s="37">
        <v>3302</v>
      </c>
      <c r="P113" s="37"/>
      <c r="Q113" s="37"/>
      <c r="R113" s="84" t="s">
        <v>87</v>
      </c>
      <c r="S113" s="37">
        <f t="shared" si="2"/>
        <v>3213</v>
      </c>
      <c r="T113" s="37" t="s">
        <v>87</v>
      </c>
      <c r="U113" s="37">
        <f t="shared" si="3"/>
        <v>2570.4</v>
      </c>
    </row>
    <row r="114" s="49" customFormat="1" customHeight="1" spans="1:21">
      <c r="A114" s="66">
        <v>310800023</v>
      </c>
      <c r="B114" s="63" t="s">
        <v>856</v>
      </c>
      <c r="C114" s="63" t="s">
        <v>851</v>
      </c>
      <c r="D114" s="63" t="s">
        <v>857</v>
      </c>
      <c r="E114" s="65" t="s">
        <v>48</v>
      </c>
      <c r="F114" s="61"/>
      <c r="G114" s="21">
        <v>4800</v>
      </c>
      <c r="H114" s="21"/>
      <c r="I114" s="21"/>
      <c r="J114" s="21">
        <v>4500</v>
      </c>
      <c r="K114" s="21"/>
      <c r="L114" s="21">
        <v>4080</v>
      </c>
      <c r="M114" s="21"/>
      <c r="N114" s="21"/>
      <c r="O114" s="37">
        <v>3774</v>
      </c>
      <c r="P114" s="37"/>
      <c r="Q114" s="37"/>
      <c r="R114" s="84" t="s">
        <v>87</v>
      </c>
      <c r="S114" s="37">
        <f t="shared" si="2"/>
        <v>3672</v>
      </c>
      <c r="T114" s="37" t="s">
        <v>87</v>
      </c>
      <c r="U114" s="37">
        <f t="shared" si="3"/>
        <v>2937.6</v>
      </c>
    </row>
    <row r="115" s="49" customFormat="1" customHeight="1" spans="1:21">
      <c r="A115" s="66">
        <v>310800024</v>
      </c>
      <c r="B115" s="63" t="s">
        <v>858</v>
      </c>
      <c r="C115" s="63" t="s">
        <v>859</v>
      </c>
      <c r="D115" s="64"/>
      <c r="E115" s="65" t="s">
        <v>48</v>
      </c>
      <c r="F115" s="61" t="s">
        <v>860</v>
      </c>
      <c r="G115" s="21">
        <v>4200</v>
      </c>
      <c r="H115" s="21"/>
      <c r="I115" s="21"/>
      <c r="J115" s="21">
        <v>4000</v>
      </c>
      <c r="K115" s="21"/>
      <c r="L115" s="21">
        <v>3570</v>
      </c>
      <c r="M115" s="21"/>
      <c r="N115" s="21"/>
      <c r="O115" s="37">
        <v>3302</v>
      </c>
      <c r="P115" s="37"/>
      <c r="Q115" s="37"/>
      <c r="R115" s="84" t="s">
        <v>87</v>
      </c>
      <c r="S115" s="37">
        <f t="shared" si="2"/>
        <v>3213</v>
      </c>
      <c r="T115" s="37" t="s">
        <v>87</v>
      </c>
      <c r="U115" s="37">
        <f t="shared" si="3"/>
        <v>2570.4</v>
      </c>
    </row>
    <row r="116" s="49" customFormat="1" customHeight="1" spans="1:21">
      <c r="A116" s="66">
        <v>310800028</v>
      </c>
      <c r="B116" s="63" t="s">
        <v>861</v>
      </c>
      <c r="C116" s="63" t="s">
        <v>862</v>
      </c>
      <c r="D116" s="63" t="s">
        <v>863</v>
      </c>
      <c r="E116" s="65" t="s">
        <v>48</v>
      </c>
      <c r="F116" s="61"/>
      <c r="G116" s="21">
        <v>300</v>
      </c>
      <c r="H116" s="21"/>
      <c r="I116" s="21"/>
      <c r="J116" s="21">
        <v>285</v>
      </c>
      <c r="K116" s="21"/>
      <c r="L116" s="21">
        <v>250</v>
      </c>
      <c r="M116" s="21"/>
      <c r="N116" s="21"/>
      <c r="O116" s="37">
        <v>238</v>
      </c>
      <c r="P116" s="37"/>
      <c r="Q116" s="37"/>
      <c r="R116" s="84" t="s">
        <v>87</v>
      </c>
      <c r="S116" s="37">
        <f t="shared" si="2"/>
        <v>225</v>
      </c>
      <c r="T116" s="37" t="s">
        <v>87</v>
      </c>
      <c r="U116" s="37">
        <f t="shared" si="3"/>
        <v>180</v>
      </c>
    </row>
    <row r="117" s="49" customFormat="1" customHeight="1" spans="1:21">
      <c r="A117" s="66">
        <v>310902009</v>
      </c>
      <c r="B117" s="63" t="s">
        <v>864</v>
      </c>
      <c r="C117" s="64"/>
      <c r="D117" s="64"/>
      <c r="E117" s="65" t="s">
        <v>48</v>
      </c>
      <c r="F117" s="61" t="s">
        <v>865</v>
      </c>
      <c r="G117" s="21">
        <v>660</v>
      </c>
      <c r="H117" s="21"/>
      <c r="I117" s="21"/>
      <c r="J117" s="21">
        <v>625</v>
      </c>
      <c r="K117" s="21"/>
      <c r="L117" s="21">
        <v>510</v>
      </c>
      <c r="M117" s="21"/>
      <c r="N117" s="21"/>
      <c r="O117" s="37">
        <v>472</v>
      </c>
      <c r="P117" s="37"/>
      <c r="Q117" s="37"/>
      <c r="R117" s="84" t="s">
        <v>87</v>
      </c>
      <c r="S117" s="37">
        <f t="shared" si="2"/>
        <v>459</v>
      </c>
      <c r="T117" s="37" t="s">
        <v>87</v>
      </c>
      <c r="U117" s="37">
        <f t="shared" si="3"/>
        <v>367.2</v>
      </c>
    </row>
    <row r="118" s="49" customFormat="1" customHeight="1" spans="1:21">
      <c r="A118" s="66">
        <v>310902010</v>
      </c>
      <c r="B118" s="63" t="s">
        <v>866</v>
      </c>
      <c r="C118" s="63" t="s">
        <v>867</v>
      </c>
      <c r="D118" s="63" t="s">
        <v>868</v>
      </c>
      <c r="E118" s="65" t="s">
        <v>48</v>
      </c>
      <c r="F118" s="61"/>
      <c r="G118" s="21">
        <v>2400</v>
      </c>
      <c r="H118" s="21"/>
      <c r="I118" s="21"/>
      <c r="J118" s="21">
        <v>2300</v>
      </c>
      <c r="K118" s="21"/>
      <c r="L118" s="21">
        <v>2100</v>
      </c>
      <c r="M118" s="21"/>
      <c r="N118" s="21"/>
      <c r="O118" s="37">
        <v>2000</v>
      </c>
      <c r="P118" s="37"/>
      <c r="Q118" s="37"/>
      <c r="R118" s="84" t="s">
        <v>87</v>
      </c>
      <c r="S118" s="37">
        <f t="shared" si="2"/>
        <v>1890</v>
      </c>
      <c r="T118" s="37" t="s">
        <v>87</v>
      </c>
      <c r="U118" s="37">
        <f t="shared" si="3"/>
        <v>1512</v>
      </c>
    </row>
    <row r="119" s="49" customFormat="1" customHeight="1" spans="1:21">
      <c r="A119" s="66">
        <v>310903001</v>
      </c>
      <c r="B119" s="63" t="s">
        <v>869</v>
      </c>
      <c r="C119" s="64"/>
      <c r="D119" s="64"/>
      <c r="E119" s="65" t="s">
        <v>48</v>
      </c>
      <c r="F119" s="61"/>
      <c r="G119" s="21">
        <v>528</v>
      </c>
      <c r="H119" s="21"/>
      <c r="I119" s="21"/>
      <c r="J119" s="21">
        <v>500</v>
      </c>
      <c r="K119" s="21"/>
      <c r="L119" s="21">
        <v>449</v>
      </c>
      <c r="M119" s="21"/>
      <c r="N119" s="21"/>
      <c r="O119" s="37">
        <v>415</v>
      </c>
      <c r="P119" s="37"/>
      <c r="Q119" s="37"/>
      <c r="R119" s="84" t="s">
        <v>87</v>
      </c>
      <c r="S119" s="37">
        <f t="shared" si="2"/>
        <v>404.1</v>
      </c>
      <c r="T119" s="37" t="s">
        <v>87</v>
      </c>
      <c r="U119" s="37">
        <f t="shared" si="3"/>
        <v>323.28</v>
      </c>
    </row>
    <row r="120" s="49" customFormat="1" customHeight="1" spans="1:21">
      <c r="A120" s="66">
        <v>310903004</v>
      </c>
      <c r="B120" s="63" t="s">
        <v>870</v>
      </c>
      <c r="C120" s="63" t="s">
        <v>871</v>
      </c>
      <c r="D120" s="86" t="s">
        <v>872</v>
      </c>
      <c r="E120" s="86" t="s">
        <v>48</v>
      </c>
      <c r="F120" s="61" t="s">
        <v>873</v>
      </c>
      <c r="G120" s="21">
        <v>240</v>
      </c>
      <c r="H120" s="21"/>
      <c r="I120" s="21"/>
      <c r="J120" s="21">
        <v>225</v>
      </c>
      <c r="K120" s="21"/>
      <c r="L120" s="21">
        <v>204</v>
      </c>
      <c r="M120" s="21"/>
      <c r="N120" s="21"/>
      <c r="O120" s="37">
        <v>189</v>
      </c>
      <c r="P120" s="37"/>
      <c r="Q120" s="37"/>
      <c r="R120" s="84" t="s">
        <v>87</v>
      </c>
      <c r="S120" s="37">
        <f t="shared" si="2"/>
        <v>183.6</v>
      </c>
      <c r="T120" s="37" t="s">
        <v>87</v>
      </c>
      <c r="U120" s="37">
        <f t="shared" si="3"/>
        <v>146.88</v>
      </c>
    </row>
    <row r="121" s="49" customFormat="1" customHeight="1" spans="1:21">
      <c r="A121" s="66" t="s">
        <v>874</v>
      </c>
      <c r="B121" s="63" t="s">
        <v>875</v>
      </c>
      <c r="C121" s="63" t="s">
        <v>876</v>
      </c>
      <c r="D121" s="63" t="s">
        <v>877</v>
      </c>
      <c r="E121" s="65" t="s">
        <v>48</v>
      </c>
      <c r="F121" s="61"/>
      <c r="G121" s="21">
        <v>1280</v>
      </c>
      <c r="H121" s="21"/>
      <c r="I121" s="21"/>
      <c r="J121" s="21">
        <v>1200</v>
      </c>
      <c r="K121" s="21"/>
      <c r="L121" s="21">
        <v>1050</v>
      </c>
      <c r="M121" s="21"/>
      <c r="N121" s="21"/>
      <c r="O121" s="37">
        <v>1000</v>
      </c>
      <c r="P121" s="37"/>
      <c r="Q121" s="37"/>
      <c r="R121" s="84" t="s">
        <v>87</v>
      </c>
      <c r="S121" s="37">
        <f t="shared" si="2"/>
        <v>945</v>
      </c>
      <c r="T121" s="37" t="s">
        <v>87</v>
      </c>
      <c r="U121" s="37">
        <f t="shared" si="3"/>
        <v>756</v>
      </c>
    </row>
    <row r="122" s="49" customFormat="1" customHeight="1" spans="1:21">
      <c r="A122" s="66">
        <v>310905023</v>
      </c>
      <c r="B122" s="63" t="s">
        <v>878</v>
      </c>
      <c r="C122" s="64"/>
      <c r="D122" s="63" t="s">
        <v>879</v>
      </c>
      <c r="E122" s="65" t="s">
        <v>48</v>
      </c>
      <c r="F122" s="61"/>
      <c r="G122" s="21">
        <v>1056</v>
      </c>
      <c r="H122" s="21"/>
      <c r="I122" s="21"/>
      <c r="J122" s="21">
        <v>1000</v>
      </c>
      <c r="K122" s="21"/>
      <c r="L122" s="21">
        <v>900</v>
      </c>
      <c r="M122" s="21"/>
      <c r="N122" s="21"/>
      <c r="O122" s="37">
        <v>850</v>
      </c>
      <c r="P122" s="37"/>
      <c r="Q122" s="37"/>
      <c r="R122" s="84" t="s">
        <v>87</v>
      </c>
      <c r="S122" s="37">
        <f t="shared" si="2"/>
        <v>810</v>
      </c>
      <c r="T122" s="37" t="s">
        <v>87</v>
      </c>
      <c r="U122" s="37">
        <f t="shared" si="3"/>
        <v>648</v>
      </c>
    </row>
    <row r="123" s="49" customFormat="1" ht="23" customHeight="1" spans="1:21">
      <c r="A123" s="66">
        <v>311201034</v>
      </c>
      <c r="B123" s="63" t="s">
        <v>880</v>
      </c>
      <c r="C123" s="64"/>
      <c r="D123" s="64"/>
      <c r="E123" s="65" t="s">
        <v>48</v>
      </c>
      <c r="F123" s="61"/>
      <c r="G123" s="21">
        <v>528</v>
      </c>
      <c r="H123" s="21"/>
      <c r="I123" s="21"/>
      <c r="J123" s="21">
        <v>500</v>
      </c>
      <c r="K123" s="21"/>
      <c r="L123" s="21">
        <v>450</v>
      </c>
      <c r="M123" s="21"/>
      <c r="N123" s="21"/>
      <c r="O123" s="37">
        <v>425</v>
      </c>
      <c r="P123" s="37"/>
      <c r="Q123" s="37"/>
      <c r="R123" s="84" t="s">
        <v>87</v>
      </c>
      <c r="S123" s="37">
        <f t="shared" si="2"/>
        <v>405</v>
      </c>
      <c r="T123" s="37" t="s">
        <v>87</v>
      </c>
      <c r="U123" s="37">
        <f t="shared" si="3"/>
        <v>324</v>
      </c>
    </row>
    <row r="124" s="49" customFormat="1" customHeight="1" spans="1:21">
      <c r="A124" s="66">
        <v>311201066</v>
      </c>
      <c r="B124" s="63" t="s">
        <v>881</v>
      </c>
      <c r="C124" s="64"/>
      <c r="D124" s="64"/>
      <c r="E124" s="65" t="s">
        <v>48</v>
      </c>
      <c r="F124" s="61"/>
      <c r="G124" s="21">
        <v>950</v>
      </c>
      <c r="H124" s="21"/>
      <c r="I124" s="21"/>
      <c r="J124" s="21">
        <v>900</v>
      </c>
      <c r="K124" s="21"/>
      <c r="L124" s="21">
        <v>750</v>
      </c>
      <c r="M124" s="21"/>
      <c r="N124" s="21"/>
      <c r="O124" s="37">
        <v>700</v>
      </c>
      <c r="P124" s="37"/>
      <c r="Q124" s="37"/>
      <c r="R124" s="84" t="s">
        <v>87</v>
      </c>
      <c r="S124" s="37">
        <f t="shared" si="2"/>
        <v>675</v>
      </c>
      <c r="T124" s="37" t="s">
        <v>87</v>
      </c>
      <c r="U124" s="37">
        <f t="shared" si="3"/>
        <v>540</v>
      </c>
    </row>
    <row r="125" s="49" customFormat="1" customHeight="1" spans="1:21">
      <c r="A125" s="66">
        <v>311201069</v>
      </c>
      <c r="B125" s="63" t="s">
        <v>882</v>
      </c>
      <c r="C125" s="63" t="s">
        <v>883</v>
      </c>
      <c r="D125" s="64"/>
      <c r="E125" s="65" t="s">
        <v>48</v>
      </c>
      <c r="F125" s="61"/>
      <c r="G125" s="21">
        <v>220</v>
      </c>
      <c r="H125" s="21"/>
      <c r="I125" s="21"/>
      <c r="J125" s="21">
        <v>205</v>
      </c>
      <c r="K125" s="21"/>
      <c r="L125" s="21">
        <v>170</v>
      </c>
      <c r="M125" s="21"/>
      <c r="N125" s="21"/>
      <c r="O125" s="37">
        <v>157</v>
      </c>
      <c r="P125" s="37"/>
      <c r="Q125" s="37"/>
      <c r="R125" s="84" t="s">
        <v>87</v>
      </c>
      <c r="S125" s="37">
        <f t="shared" si="2"/>
        <v>153</v>
      </c>
      <c r="T125" s="37" t="s">
        <v>87</v>
      </c>
      <c r="U125" s="37">
        <f t="shared" si="3"/>
        <v>122.4</v>
      </c>
    </row>
    <row r="126" s="49" customFormat="1" customHeight="1" spans="1:21">
      <c r="A126" s="66">
        <v>311201070</v>
      </c>
      <c r="B126" s="63" t="s">
        <v>884</v>
      </c>
      <c r="C126" s="63" t="s">
        <v>885</v>
      </c>
      <c r="D126" s="64"/>
      <c r="E126" s="65" t="s">
        <v>48</v>
      </c>
      <c r="F126" s="61"/>
      <c r="G126" s="21">
        <v>97</v>
      </c>
      <c r="H126" s="21"/>
      <c r="I126" s="21"/>
      <c r="J126" s="21">
        <v>92</v>
      </c>
      <c r="K126" s="21"/>
      <c r="L126" s="21">
        <v>80</v>
      </c>
      <c r="M126" s="21"/>
      <c r="N126" s="21"/>
      <c r="O126" s="37">
        <v>75</v>
      </c>
      <c r="P126" s="37"/>
      <c r="Q126" s="37"/>
      <c r="R126" s="84" t="s">
        <v>87</v>
      </c>
      <c r="S126" s="37">
        <f t="shared" si="2"/>
        <v>72</v>
      </c>
      <c r="T126" s="37" t="s">
        <v>87</v>
      </c>
      <c r="U126" s="37">
        <f t="shared" si="3"/>
        <v>57.6</v>
      </c>
    </row>
    <row r="127" s="49" customFormat="1" customHeight="1" spans="1:21">
      <c r="A127" s="66">
        <v>311400059</v>
      </c>
      <c r="B127" s="63" t="s">
        <v>886</v>
      </c>
      <c r="C127" s="63" t="s">
        <v>887</v>
      </c>
      <c r="D127" s="64"/>
      <c r="E127" s="65" t="s">
        <v>888</v>
      </c>
      <c r="F127" s="61"/>
      <c r="G127" s="21">
        <v>10</v>
      </c>
      <c r="H127" s="21"/>
      <c r="I127" s="21"/>
      <c r="J127" s="21">
        <v>10</v>
      </c>
      <c r="K127" s="21"/>
      <c r="L127" s="21">
        <v>8</v>
      </c>
      <c r="M127" s="21"/>
      <c r="N127" s="21"/>
      <c r="O127" s="37">
        <v>8</v>
      </c>
      <c r="P127" s="37"/>
      <c r="Q127" s="37"/>
      <c r="R127" s="84" t="s">
        <v>87</v>
      </c>
      <c r="S127" s="37">
        <f t="shared" si="2"/>
        <v>7.2</v>
      </c>
      <c r="T127" s="37" t="s">
        <v>87</v>
      </c>
      <c r="U127" s="37">
        <f t="shared" si="3"/>
        <v>5.76</v>
      </c>
    </row>
    <row r="128" s="49" customFormat="1" customHeight="1" spans="1:21">
      <c r="A128" s="66">
        <v>320400004</v>
      </c>
      <c r="B128" s="63" t="s">
        <v>889</v>
      </c>
      <c r="C128" s="63" t="s">
        <v>890</v>
      </c>
      <c r="D128" s="63" t="s">
        <v>891</v>
      </c>
      <c r="E128" s="65" t="s">
        <v>48</v>
      </c>
      <c r="F128" s="61"/>
      <c r="G128" s="21">
        <v>2640</v>
      </c>
      <c r="H128" s="21"/>
      <c r="I128" s="21"/>
      <c r="J128" s="21">
        <v>2520</v>
      </c>
      <c r="K128" s="21"/>
      <c r="L128" s="21">
        <v>2160</v>
      </c>
      <c r="M128" s="21"/>
      <c r="N128" s="21"/>
      <c r="O128" s="37">
        <v>2080</v>
      </c>
      <c r="P128" s="37"/>
      <c r="Q128" s="37"/>
      <c r="R128" s="84" t="s">
        <v>87</v>
      </c>
      <c r="S128" s="37">
        <f t="shared" si="2"/>
        <v>1944</v>
      </c>
      <c r="T128" s="37" t="s">
        <v>87</v>
      </c>
      <c r="U128" s="37">
        <f t="shared" si="3"/>
        <v>1555.2</v>
      </c>
    </row>
    <row r="129" s="49" customFormat="1" customHeight="1" spans="1:21">
      <c r="A129" s="66">
        <v>320600002</v>
      </c>
      <c r="B129" s="63" t="s">
        <v>892</v>
      </c>
      <c r="C129" s="64"/>
      <c r="D129" s="63" t="s">
        <v>893</v>
      </c>
      <c r="E129" s="65" t="s">
        <v>48</v>
      </c>
      <c r="F129" s="61"/>
      <c r="G129" s="21">
        <v>3360</v>
      </c>
      <c r="H129" s="21"/>
      <c r="I129" s="21"/>
      <c r="J129" s="21">
        <v>3250</v>
      </c>
      <c r="K129" s="21"/>
      <c r="L129" s="21">
        <v>2880</v>
      </c>
      <c r="M129" s="21"/>
      <c r="N129" s="21"/>
      <c r="O129" s="37">
        <v>2800</v>
      </c>
      <c r="P129" s="37"/>
      <c r="Q129" s="37"/>
      <c r="R129" s="84" t="s">
        <v>87</v>
      </c>
      <c r="S129" s="37">
        <f t="shared" si="2"/>
        <v>2592</v>
      </c>
      <c r="T129" s="37" t="s">
        <v>87</v>
      </c>
      <c r="U129" s="37">
        <f t="shared" si="3"/>
        <v>2073.6</v>
      </c>
    </row>
    <row r="130" s="49" customFormat="1" customHeight="1" spans="1:21">
      <c r="A130" s="87">
        <v>320600004</v>
      </c>
      <c r="B130" s="69" t="s">
        <v>894</v>
      </c>
      <c r="C130" s="70" t="s">
        <v>895</v>
      </c>
      <c r="D130" s="70" t="s">
        <v>896</v>
      </c>
      <c r="E130" s="71" t="s">
        <v>48</v>
      </c>
      <c r="F130" s="61"/>
      <c r="G130" s="21">
        <v>3120</v>
      </c>
      <c r="H130" s="21"/>
      <c r="I130" s="21"/>
      <c r="J130" s="21">
        <v>3000</v>
      </c>
      <c r="K130" s="21"/>
      <c r="L130" s="21">
        <v>2640</v>
      </c>
      <c r="M130" s="21"/>
      <c r="N130" s="21"/>
      <c r="O130" s="37">
        <v>2550</v>
      </c>
      <c r="P130" s="37"/>
      <c r="Q130" s="37"/>
      <c r="R130" s="84" t="s">
        <v>87</v>
      </c>
      <c r="S130" s="37">
        <f t="shared" si="2"/>
        <v>2376</v>
      </c>
      <c r="T130" s="37" t="s">
        <v>87</v>
      </c>
      <c r="U130" s="37">
        <f t="shared" si="3"/>
        <v>1900.8</v>
      </c>
    </row>
    <row r="131" s="49" customFormat="1" customHeight="1" spans="1:21">
      <c r="A131" s="66">
        <v>320600007</v>
      </c>
      <c r="B131" s="63" t="s">
        <v>897</v>
      </c>
      <c r="C131" s="64"/>
      <c r="D131" s="63" t="s">
        <v>893</v>
      </c>
      <c r="E131" s="65" t="s">
        <v>48</v>
      </c>
      <c r="F131" s="61"/>
      <c r="G131" s="21">
        <v>2880</v>
      </c>
      <c r="H131" s="21"/>
      <c r="I131" s="21"/>
      <c r="J131" s="21">
        <v>2750</v>
      </c>
      <c r="K131" s="21"/>
      <c r="L131" s="21">
        <v>2400</v>
      </c>
      <c r="M131" s="21"/>
      <c r="N131" s="21"/>
      <c r="O131" s="37">
        <v>2300</v>
      </c>
      <c r="P131" s="37"/>
      <c r="Q131" s="37"/>
      <c r="R131" s="84" t="s">
        <v>87</v>
      </c>
      <c r="S131" s="37">
        <f t="shared" ref="S131:S185" si="4">L131*0.9</f>
        <v>2160</v>
      </c>
      <c r="T131" s="37" t="s">
        <v>87</v>
      </c>
      <c r="U131" s="37">
        <f t="shared" ref="U131:U185" si="5">S131*0.8</f>
        <v>1728</v>
      </c>
    </row>
    <row r="132" s="49" customFormat="1" customHeight="1" spans="1:21">
      <c r="A132" s="66">
        <v>320600008</v>
      </c>
      <c r="B132" s="63" t="s">
        <v>898</v>
      </c>
      <c r="C132" s="64"/>
      <c r="D132" s="63" t="s">
        <v>893</v>
      </c>
      <c r="E132" s="65" t="s">
        <v>48</v>
      </c>
      <c r="F132" s="61"/>
      <c r="G132" s="21">
        <v>3444</v>
      </c>
      <c r="H132" s="21"/>
      <c r="I132" s="21"/>
      <c r="J132" s="21">
        <v>3280</v>
      </c>
      <c r="K132" s="21"/>
      <c r="L132" s="21">
        <v>2755</v>
      </c>
      <c r="M132" s="21"/>
      <c r="N132" s="21"/>
      <c r="O132" s="37">
        <v>2548</v>
      </c>
      <c r="P132" s="37"/>
      <c r="Q132" s="37"/>
      <c r="R132" s="84" t="s">
        <v>87</v>
      </c>
      <c r="S132" s="37">
        <f t="shared" si="4"/>
        <v>2479.5</v>
      </c>
      <c r="T132" s="37" t="s">
        <v>87</v>
      </c>
      <c r="U132" s="37">
        <f t="shared" si="5"/>
        <v>1983.6</v>
      </c>
    </row>
    <row r="133" s="49" customFormat="1" customHeight="1" spans="1:21">
      <c r="A133" s="66">
        <v>330100022</v>
      </c>
      <c r="B133" s="63" t="s">
        <v>899</v>
      </c>
      <c r="C133" s="63" t="s">
        <v>900</v>
      </c>
      <c r="D133" s="63" t="s">
        <v>901</v>
      </c>
      <c r="E133" s="65" t="s">
        <v>563</v>
      </c>
      <c r="F133" s="61" t="s">
        <v>902</v>
      </c>
      <c r="G133" s="21">
        <v>40</v>
      </c>
      <c r="H133" s="21"/>
      <c r="I133" s="21"/>
      <c r="J133" s="21">
        <v>40</v>
      </c>
      <c r="K133" s="21"/>
      <c r="L133" s="21">
        <v>35</v>
      </c>
      <c r="M133" s="21"/>
      <c r="N133" s="21"/>
      <c r="O133" s="37">
        <v>35</v>
      </c>
      <c r="P133" s="37"/>
      <c r="Q133" s="37"/>
      <c r="R133" s="84" t="s">
        <v>87</v>
      </c>
      <c r="S133" s="37">
        <f t="shared" si="4"/>
        <v>31.5</v>
      </c>
      <c r="T133" s="37" t="s">
        <v>87</v>
      </c>
      <c r="U133" s="37">
        <f t="shared" si="5"/>
        <v>25.2</v>
      </c>
    </row>
    <row r="134" s="49" customFormat="1" customHeight="1" spans="1:21">
      <c r="A134" s="66">
        <v>330100023</v>
      </c>
      <c r="B134" s="63" t="s">
        <v>903</v>
      </c>
      <c r="C134" s="63" t="s">
        <v>904</v>
      </c>
      <c r="D134" s="63" t="s">
        <v>905</v>
      </c>
      <c r="E134" s="65" t="s">
        <v>48</v>
      </c>
      <c r="F134" s="61"/>
      <c r="G134" s="21">
        <v>215</v>
      </c>
      <c r="H134" s="21"/>
      <c r="I134" s="21"/>
      <c r="J134" s="21">
        <v>200</v>
      </c>
      <c r="K134" s="21"/>
      <c r="L134" s="21">
        <v>180</v>
      </c>
      <c r="M134" s="21"/>
      <c r="N134" s="21"/>
      <c r="O134" s="37">
        <v>180</v>
      </c>
      <c r="P134" s="37"/>
      <c r="Q134" s="37"/>
      <c r="R134" s="84" t="s">
        <v>87</v>
      </c>
      <c r="S134" s="37">
        <f t="shared" si="4"/>
        <v>162</v>
      </c>
      <c r="T134" s="37" t="s">
        <v>87</v>
      </c>
      <c r="U134" s="37">
        <f t="shared" si="5"/>
        <v>129.6</v>
      </c>
    </row>
    <row r="135" s="49" customFormat="1" customHeight="1" spans="1:21">
      <c r="A135" s="66">
        <v>330100024</v>
      </c>
      <c r="B135" s="63" t="s">
        <v>906</v>
      </c>
      <c r="C135" s="63" t="s">
        <v>907</v>
      </c>
      <c r="D135" s="63" t="s">
        <v>908</v>
      </c>
      <c r="E135" s="65" t="s">
        <v>48</v>
      </c>
      <c r="F135" s="61"/>
      <c r="G135" s="21">
        <v>138</v>
      </c>
      <c r="H135" s="21"/>
      <c r="I135" s="21"/>
      <c r="J135" s="21">
        <v>125</v>
      </c>
      <c r="K135" s="21"/>
      <c r="L135" s="21">
        <v>110</v>
      </c>
      <c r="M135" s="21"/>
      <c r="N135" s="21"/>
      <c r="O135" s="37">
        <v>105</v>
      </c>
      <c r="P135" s="37"/>
      <c r="Q135" s="37"/>
      <c r="R135" s="84" t="s">
        <v>87</v>
      </c>
      <c r="S135" s="37">
        <f t="shared" si="4"/>
        <v>99</v>
      </c>
      <c r="T135" s="37" t="s">
        <v>87</v>
      </c>
      <c r="U135" s="37">
        <f t="shared" si="5"/>
        <v>79.2</v>
      </c>
    </row>
    <row r="136" s="49" customFormat="1" customHeight="1" spans="1:21">
      <c r="A136" s="66">
        <v>330201004</v>
      </c>
      <c r="B136" s="63" t="s">
        <v>909</v>
      </c>
      <c r="C136" s="63" t="s">
        <v>910</v>
      </c>
      <c r="D136" s="64"/>
      <c r="E136" s="65" t="s">
        <v>48</v>
      </c>
      <c r="F136" s="61"/>
      <c r="G136" s="21">
        <v>910</v>
      </c>
      <c r="H136" s="21"/>
      <c r="I136" s="21"/>
      <c r="J136" s="21">
        <v>855</v>
      </c>
      <c r="K136" s="21"/>
      <c r="L136" s="21">
        <v>728</v>
      </c>
      <c r="M136" s="21"/>
      <c r="N136" s="21"/>
      <c r="O136" s="37">
        <v>691</v>
      </c>
      <c r="P136" s="37"/>
      <c r="Q136" s="37"/>
      <c r="R136" s="84" t="s">
        <v>87</v>
      </c>
      <c r="S136" s="37">
        <f t="shared" si="4"/>
        <v>655.2</v>
      </c>
      <c r="T136" s="37" t="s">
        <v>87</v>
      </c>
      <c r="U136" s="37">
        <f t="shared" si="5"/>
        <v>524.16</v>
      </c>
    </row>
    <row r="137" s="49" customFormat="1" customHeight="1" spans="1:21">
      <c r="A137" s="66">
        <v>330201034</v>
      </c>
      <c r="B137" s="63" t="s">
        <v>911</v>
      </c>
      <c r="C137" s="63" t="s">
        <v>912</v>
      </c>
      <c r="D137" s="64"/>
      <c r="E137" s="65" t="s">
        <v>48</v>
      </c>
      <c r="F137" s="61" t="s">
        <v>913</v>
      </c>
      <c r="G137" s="21">
        <v>5980</v>
      </c>
      <c r="H137" s="21"/>
      <c r="I137" s="21"/>
      <c r="J137" s="21">
        <v>5202</v>
      </c>
      <c r="K137" s="21"/>
      <c r="L137" s="21">
        <v>4420</v>
      </c>
      <c r="M137" s="21"/>
      <c r="N137" s="21"/>
      <c r="O137" s="37">
        <v>4089</v>
      </c>
      <c r="P137" s="37"/>
      <c r="Q137" s="37"/>
      <c r="R137" s="84" t="s">
        <v>87</v>
      </c>
      <c r="S137" s="37">
        <f t="shared" si="4"/>
        <v>3978</v>
      </c>
      <c r="T137" s="37" t="s">
        <v>87</v>
      </c>
      <c r="U137" s="37">
        <f t="shared" si="5"/>
        <v>3182.4</v>
      </c>
    </row>
    <row r="138" s="49" customFormat="1" customHeight="1" spans="1:21">
      <c r="A138" s="66">
        <v>330201061</v>
      </c>
      <c r="B138" s="63" t="s">
        <v>914</v>
      </c>
      <c r="C138" s="63" t="s">
        <v>915</v>
      </c>
      <c r="D138" s="63" t="s">
        <v>916</v>
      </c>
      <c r="E138" s="65" t="s">
        <v>48</v>
      </c>
      <c r="F138" s="61"/>
      <c r="G138" s="21">
        <v>1200</v>
      </c>
      <c r="H138" s="21"/>
      <c r="I138" s="21"/>
      <c r="J138" s="21">
        <v>1128</v>
      </c>
      <c r="K138" s="21"/>
      <c r="L138" s="21">
        <v>1020</v>
      </c>
      <c r="M138" s="21"/>
      <c r="N138" s="21"/>
      <c r="O138" s="37">
        <v>944</v>
      </c>
      <c r="P138" s="37"/>
      <c r="Q138" s="37"/>
      <c r="R138" s="84" t="s">
        <v>87</v>
      </c>
      <c r="S138" s="37">
        <f t="shared" si="4"/>
        <v>918</v>
      </c>
      <c r="T138" s="37" t="s">
        <v>87</v>
      </c>
      <c r="U138" s="37">
        <f t="shared" si="5"/>
        <v>734.4</v>
      </c>
    </row>
    <row r="139" s="49" customFormat="1" customHeight="1" spans="1:21">
      <c r="A139" s="66">
        <v>330204022</v>
      </c>
      <c r="B139" s="63" t="s">
        <v>917</v>
      </c>
      <c r="C139" s="64"/>
      <c r="D139" s="64"/>
      <c r="E139" s="65" t="s">
        <v>48</v>
      </c>
      <c r="F139" s="61"/>
      <c r="G139" s="21">
        <v>15600</v>
      </c>
      <c r="H139" s="21"/>
      <c r="I139" s="21"/>
      <c r="J139" s="21">
        <v>14664</v>
      </c>
      <c r="K139" s="21"/>
      <c r="L139" s="21">
        <v>13260</v>
      </c>
      <c r="M139" s="21"/>
      <c r="N139" s="21"/>
      <c r="O139" s="37">
        <v>12266</v>
      </c>
      <c r="P139" s="37"/>
      <c r="Q139" s="37"/>
      <c r="R139" s="84" t="s">
        <v>87</v>
      </c>
      <c r="S139" s="37">
        <f t="shared" si="4"/>
        <v>11934</v>
      </c>
      <c r="T139" s="37" t="s">
        <v>87</v>
      </c>
      <c r="U139" s="37">
        <f t="shared" si="5"/>
        <v>9547.2</v>
      </c>
    </row>
    <row r="140" s="49" customFormat="1" customHeight="1" spans="1:21">
      <c r="A140" s="66">
        <v>330404015</v>
      </c>
      <c r="B140" s="63" t="s">
        <v>918</v>
      </c>
      <c r="C140" s="63" t="s">
        <v>919</v>
      </c>
      <c r="D140" s="64"/>
      <c r="E140" s="65" t="s">
        <v>810</v>
      </c>
      <c r="F140" s="61"/>
      <c r="G140" s="21">
        <v>6300</v>
      </c>
      <c r="H140" s="21"/>
      <c r="I140" s="21"/>
      <c r="J140" s="21">
        <v>5922</v>
      </c>
      <c r="K140" s="21"/>
      <c r="L140" s="21">
        <v>5355</v>
      </c>
      <c r="M140" s="21"/>
      <c r="N140" s="21"/>
      <c r="O140" s="37">
        <v>4953</v>
      </c>
      <c r="P140" s="37"/>
      <c r="Q140" s="37"/>
      <c r="R140" s="84" t="s">
        <v>87</v>
      </c>
      <c r="S140" s="37">
        <f t="shared" si="4"/>
        <v>4819.5</v>
      </c>
      <c r="T140" s="37" t="s">
        <v>87</v>
      </c>
      <c r="U140" s="37">
        <f t="shared" si="5"/>
        <v>3855.6</v>
      </c>
    </row>
    <row r="141" s="49" customFormat="1" ht="24" customHeight="1" spans="1:21">
      <c r="A141" s="66">
        <v>330405004</v>
      </c>
      <c r="B141" s="63" t="s">
        <v>920</v>
      </c>
      <c r="C141" s="64"/>
      <c r="D141" s="64"/>
      <c r="E141" s="65" t="s">
        <v>48</v>
      </c>
      <c r="F141" s="61"/>
      <c r="G141" s="21">
        <v>400</v>
      </c>
      <c r="H141" s="21"/>
      <c r="I141" s="21"/>
      <c r="J141" s="21">
        <v>376</v>
      </c>
      <c r="K141" s="21"/>
      <c r="L141" s="21">
        <v>340</v>
      </c>
      <c r="M141" s="21"/>
      <c r="N141" s="21"/>
      <c r="O141" s="37">
        <v>315</v>
      </c>
      <c r="P141" s="37"/>
      <c r="Q141" s="37"/>
      <c r="R141" s="84" t="s">
        <v>87</v>
      </c>
      <c r="S141" s="37">
        <f t="shared" si="4"/>
        <v>306</v>
      </c>
      <c r="T141" s="37" t="s">
        <v>87</v>
      </c>
      <c r="U141" s="37">
        <f t="shared" si="5"/>
        <v>244.8</v>
      </c>
    </row>
    <row r="142" s="49" customFormat="1" customHeight="1" spans="1:21">
      <c r="A142" s="66">
        <v>330405022</v>
      </c>
      <c r="B142" s="63" t="s">
        <v>921</v>
      </c>
      <c r="C142" s="63" t="s">
        <v>922</v>
      </c>
      <c r="D142" s="64"/>
      <c r="E142" s="65" t="s">
        <v>810</v>
      </c>
      <c r="F142" s="61"/>
      <c r="G142" s="21">
        <v>920</v>
      </c>
      <c r="H142" s="21"/>
      <c r="I142" s="21"/>
      <c r="J142" s="21">
        <v>864</v>
      </c>
      <c r="K142" s="21"/>
      <c r="L142" s="21">
        <v>680</v>
      </c>
      <c r="M142" s="21"/>
      <c r="N142" s="21"/>
      <c r="O142" s="37">
        <v>629</v>
      </c>
      <c r="P142" s="37"/>
      <c r="Q142" s="37"/>
      <c r="R142" s="84" t="s">
        <v>87</v>
      </c>
      <c r="S142" s="37">
        <f t="shared" si="4"/>
        <v>612</v>
      </c>
      <c r="T142" s="37" t="s">
        <v>87</v>
      </c>
      <c r="U142" s="37">
        <f t="shared" si="5"/>
        <v>489.6</v>
      </c>
    </row>
    <row r="143" s="49" customFormat="1" customHeight="1" spans="1:21">
      <c r="A143" s="66">
        <v>330405023</v>
      </c>
      <c r="B143" s="63" t="s">
        <v>923</v>
      </c>
      <c r="C143" s="63" t="s">
        <v>924</v>
      </c>
      <c r="D143" s="63" t="s">
        <v>925</v>
      </c>
      <c r="E143" s="65" t="s">
        <v>810</v>
      </c>
      <c r="F143" s="61"/>
      <c r="G143" s="21">
        <v>1500</v>
      </c>
      <c r="H143" s="21"/>
      <c r="I143" s="21"/>
      <c r="J143" s="21">
        <v>1410</v>
      </c>
      <c r="K143" s="21"/>
      <c r="L143" s="21">
        <v>1275</v>
      </c>
      <c r="M143" s="21"/>
      <c r="N143" s="21"/>
      <c r="O143" s="37">
        <v>1179</v>
      </c>
      <c r="P143" s="37"/>
      <c r="Q143" s="37"/>
      <c r="R143" s="84" t="s">
        <v>87</v>
      </c>
      <c r="S143" s="37">
        <f t="shared" si="4"/>
        <v>1147.5</v>
      </c>
      <c r="T143" s="37" t="s">
        <v>87</v>
      </c>
      <c r="U143" s="37">
        <f t="shared" si="5"/>
        <v>918</v>
      </c>
    </row>
    <row r="144" s="49" customFormat="1" customHeight="1" spans="1:21">
      <c r="A144" s="66">
        <v>330405024</v>
      </c>
      <c r="B144" s="63" t="s">
        <v>926</v>
      </c>
      <c r="C144" s="63" t="s">
        <v>927</v>
      </c>
      <c r="D144" s="63" t="s">
        <v>925</v>
      </c>
      <c r="E144" s="65" t="s">
        <v>810</v>
      </c>
      <c r="F144" s="61"/>
      <c r="G144" s="21">
        <v>1040</v>
      </c>
      <c r="H144" s="21"/>
      <c r="I144" s="21"/>
      <c r="J144" s="21">
        <v>977</v>
      </c>
      <c r="K144" s="21"/>
      <c r="L144" s="21">
        <v>844</v>
      </c>
      <c r="M144" s="21"/>
      <c r="N144" s="21"/>
      <c r="O144" s="37">
        <v>781</v>
      </c>
      <c r="P144" s="37"/>
      <c r="Q144" s="37"/>
      <c r="R144" s="84" t="s">
        <v>87</v>
      </c>
      <c r="S144" s="37">
        <f t="shared" si="4"/>
        <v>759.6</v>
      </c>
      <c r="T144" s="37" t="s">
        <v>87</v>
      </c>
      <c r="U144" s="37">
        <f t="shared" si="5"/>
        <v>607.68</v>
      </c>
    </row>
    <row r="145" s="49" customFormat="1" customHeight="1" spans="1:21">
      <c r="A145" s="66">
        <v>330406022</v>
      </c>
      <c r="B145" s="63" t="s">
        <v>928</v>
      </c>
      <c r="C145" s="63" t="s">
        <v>929</v>
      </c>
      <c r="D145" s="63" t="s">
        <v>930</v>
      </c>
      <c r="E145" s="65" t="s">
        <v>810</v>
      </c>
      <c r="F145" s="61"/>
      <c r="G145" s="21">
        <v>1800</v>
      </c>
      <c r="H145" s="21"/>
      <c r="I145" s="21"/>
      <c r="J145" s="21">
        <v>1692</v>
      </c>
      <c r="K145" s="21"/>
      <c r="L145" s="21">
        <v>1530</v>
      </c>
      <c r="M145" s="21"/>
      <c r="N145" s="21"/>
      <c r="O145" s="37">
        <v>1415</v>
      </c>
      <c r="P145" s="37"/>
      <c r="Q145" s="37"/>
      <c r="R145" s="84" t="s">
        <v>87</v>
      </c>
      <c r="S145" s="37">
        <f t="shared" si="4"/>
        <v>1377</v>
      </c>
      <c r="T145" s="37" t="s">
        <v>87</v>
      </c>
      <c r="U145" s="37">
        <f t="shared" si="5"/>
        <v>1101.6</v>
      </c>
    </row>
    <row r="146" s="49" customFormat="1" customHeight="1" spans="1:21">
      <c r="A146" s="66">
        <v>330502007</v>
      </c>
      <c r="B146" s="63" t="s">
        <v>931</v>
      </c>
      <c r="C146" s="64"/>
      <c r="D146" s="64"/>
      <c r="E146" s="65" t="s">
        <v>48</v>
      </c>
      <c r="F146" s="61"/>
      <c r="G146" s="21">
        <v>900</v>
      </c>
      <c r="H146" s="21"/>
      <c r="I146" s="21"/>
      <c r="J146" s="21">
        <v>846</v>
      </c>
      <c r="K146" s="21"/>
      <c r="L146" s="21">
        <v>765</v>
      </c>
      <c r="M146" s="21"/>
      <c r="N146" s="21"/>
      <c r="O146" s="37">
        <v>708</v>
      </c>
      <c r="P146" s="37"/>
      <c r="Q146" s="37"/>
      <c r="R146" s="84" t="s">
        <v>87</v>
      </c>
      <c r="S146" s="37">
        <f t="shared" si="4"/>
        <v>688.5</v>
      </c>
      <c r="T146" s="37" t="s">
        <v>87</v>
      </c>
      <c r="U146" s="37">
        <f t="shared" si="5"/>
        <v>550.8</v>
      </c>
    </row>
    <row r="147" s="49" customFormat="1" customHeight="1" spans="1:21">
      <c r="A147" s="66">
        <v>330502020</v>
      </c>
      <c r="B147" s="63" t="s">
        <v>932</v>
      </c>
      <c r="C147" s="64"/>
      <c r="D147" s="64"/>
      <c r="E147" s="65" t="s">
        <v>48</v>
      </c>
      <c r="F147" s="61" t="s">
        <v>933</v>
      </c>
      <c r="G147" s="21">
        <v>2392</v>
      </c>
      <c r="H147" s="21"/>
      <c r="I147" s="21"/>
      <c r="J147" s="21">
        <v>2081</v>
      </c>
      <c r="K147" s="21"/>
      <c r="L147" s="21">
        <v>1768</v>
      </c>
      <c r="M147" s="21"/>
      <c r="N147" s="21"/>
      <c r="O147" s="37">
        <v>1635</v>
      </c>
      <c r="P147" s="37"/>
      <c r="Q147" s="37"/>
      <c r="R147" s="84" t="s">
        <v>87</v>
      </c>
      <c r="S147" s="37">
        <f t="shared" si="4"/>
        <v>1591.2</v>
      </c>
      <c r="T147" s="37" t="s">
        <v>87</v>
      </c>
      <c r="U147" s="37">
        <f t="shared" si="5"/>
        <v>1272.96</v>
      </c>
    </row>
    <row r="148" s="49" customFormat="1" customHeight="1" spans="1:21">
      <c r="A148" s="66">
        <v>330503015</v>
      </c>
      <c r="B148" s="63" t="s">
        <v>934</v>
      </c>
      <c r="C148" s="63" t="s">
        <v>935</v>
      </c>
      <c r="D148" s="64"/>
      <c r="E148" s="65" t="s">
        <v>48</v>
      </c>
      <c r="F148" s="61"/>
      <c r="G148" s="21">
        <v>1560</v>
      </c>
      <c r="H148" s="21"/>
      <c r="I148" s="21"/>
      <c r="J148" s="21">
        <v>1466</v>
      </c>
      <c r="K148" s="21"/>
      <c r="L148" s="21">
        <v>1300</v>
      </c>
      <c r="M148" s="21"/>
      <c r="N148" s="21"/>
      <c r="O148" s="37">
        <v>1235</v>
      </c>
      <c r="P148" s="37"/>
      <c r="Q148" s="37"/>
      <c r="R148" s="84" t="s">
        <v>87</v>
      </c>
      <c r="S148" s="37">
        <f t="shared" si="4"/>
        <v>1170</v>
      </c>
      <c r="T148" s="37" t="s">
        <v>87</v>
      </c>
      <c r="U148" s="37">
        <f t="shared" si="5"/>
        <v>936</v>
      </c>
    </row>
    <row r="149" s="49" customFormat="1" customHeight="1" spans="1:21">
      <c r="A149" s="66">
        <v>330603002</v>
      </c>
      <c r="B149" s="63" t="s">
        <v>936</v>
      </c>
      <c r="C149" s="64"/>
      <c r="D149" s="64"/>
      <c r="E149" s="65" t="s">
        <v>48</v>
      </c>
      <c r="F149" s="61" t="s">
        <v>933</v>
      </c>
      <c r="G149" s="21">
        <v>1794</v>
      </c>
      <c r="H149" s="21"/>
      <c r="I149" s="21"/>
      <c r="J149" s="21">
        <v>1560</v>
      </c>
      <c r="K149" s="21"/>
      <c r="L149" s="21">
        <v>1326</v>
      </c>
      <c r="M149" s="21"/>
      <c r="N149" s="21"/>
      <c r="O149" s="37">
        <v>1227</v>
      </c>
      <c r="P149" s="37"/>
      <c r="Q149" s="37"/>
      <c r="R149" s="84" t="s">
        <v>87</v>
      </c>
      <c r="S149" s="37">
        <f t="shared" si="4"/>
        <v>1193.4</v>
      </c>
      <c r="T149" s="37" t="s">
        <v>87</v>
      </c>
      <c r="U149" s="37">
        <f t="shared" si="5"/>
        <v>954.72</v>
      </c>
    </row>
    <row r="150" s="49" customFormat="1" customHeight="1" spans="1:21">
      <c r="A150" s="66">
        <v>330603008</v>
      </c>
      <c r="B150" s="63" t="s">
        <v>937</v>
      </c>
      <c r="C150" s="64"/>
      <c r="D150" s="63" t="s">
        <v>938</v>
      </c>
      <c r="E150" s="65" t="s">
        <v>48</v>
      </c>
      <c r="F150" s="61"/>
      <c r="G150" s="21">
        <v>650</v>
      </c>
      <c r="H150" s="21"/>
      <c r="I150" s="21"/>
      <c r="J150" s="21">
        <v>611</v>
      </c>
      <c r="K150" s="21"/>
      <c r="L150" s="21">
        <v>520</v>
      </c>
      <c r="M150" s="21"/>
      <c r="N150" s="21"/>
      <c r="O150" s="37">
        <v>494</v>
      </c>
      <c r="P150" s="37"/>
      <c r="Q150" s="37"/>
      <c r="R150" s="84" t="s">
        <v>87</v>
      </c>
      <c r="S150" s="37">
        <f t="shared" si="4"/>
        <v>468</v>
      </c>
      <c r="T150" s="37" t="s">
        <v>87</v>
      </c>
      <c r="U150" s="37">
        <f t="shared" si="5"/>
        <v>374.4</v>
      </c>
    </row>
    <row r="151" s="49" customFormat="1" customHeight="1" spans="1:21">
      <c r="A151" s="66">
        <v>330603009</v>
      </c>
      <c r="B151" s="63" t="s">
        <v>939</v>
      </c>
      <c r="C151" s="63" t="s">
        <v>940</v>
      </c>
      <c r="D151" s="63" t="s">
        <v>941</v>
      </c>
      <c r="E151" s="65" t="s">
        <v>48</v>
      </c>
      <c r="F151" s="61"/>
      <c r="G151" s="21">
        <v>1800</v>
      </c>
      <c r="H151" s="21"/>
      <c r="I151" s="21"/>
      <c r="J151" s="21">
        <v>1692</v>
      </c>
      <c r="K151" s="21"/>
      <c r="L151" s="21">
        <v>1530</v>
      </c>
      <c r="M151" s="21"/>
      <c r="N151" s="21"/>
      <c r="O151" s="37">
        <v>1415</v>
      </c>
      <c r="P151" s="37"/>
      <c r="Q151" s="37"/>
      <c r="R151" s="84" t="s">
        <v>87</v>
      </c>
      <c r="S151" s="37">
        <f t="shared" si="4"/>
        <v>1377</v>
      </c>
      <c r="T151" s="37" t="s">
        <v>87</v>
      </c>
      <c r="U151" s="37">
        <f t="shared" si="5"/>
        <v>1101.6</v>
      </c>
    </row>
    <row r="152" s="49" customFormat="1" customHeight="1" spans="1:21">
      <c r="A152" s="66">
        <v>330802006</v>
      </c>
      <c r="B152" s="63" t="s">
        <v>942</v>
      </c>
      <c r="C152" s="64"/>
      <c r="D152" s="63" t="s">
        <v>943</v>
      </c>
      <c r="E152" s="65" t="s">
        <v>944</v>
      </c>
      <c r="F152" s="61" t="s">
        <v>933</v>
      </c>
      <c r="G152" s="21">
        <v>6018</v>
      </c>
      <c r="H152" s="21"/>
      <c r="I152" s="21"/>
      <c r="J152" s="21">
        <v>5235</v>
      </c>
      <c r="K152" s="21"/>
      <c r="L152" s="21">
        <v>4324</v>
      </c>
      <c r="M152" s="21"/>
      <c r="N152" s="21"/>
      <c r="O152" s="37">
        <v>4021</v>
      </c>
      <c r="P152" s="37"/>
      <c r="Q152" s="37"/>
      <c r="R152" s="84" t="s">
        <v>87</v>
      </c>
      <c r="S152" s="37">
        <f t="shared" si="4"/>
        <v>3891.6</v>
      </c>
      <c r="T152" s="37" t="s">
        <v>87</v>
      </c>
      <c r="U152" s="37">
        <f t="shared" si="5"/>
        <v>3113.28</v>
      </c>
    </row>
    <row r="153" s="49" customFormat="1" customHeight="1" spans="1:21">
      <c r="A153" s="66">
        <v>330802007</v>
      </c>
      <c r="B153" s="63" t="s">
        <v>945</v>
      </c>
      <c r="C153" s="63" t="s">
        <v>946</v>
      </c>
      <c r="D153" s="63" t="s">
        <v>947</v>
      </c>
      <c r="E153" s="65" t="s">
        <v>944</v>
      </c>
      <c r="F153" s="61" t="s">
        <v>948</v>
      </c>
      <c r="G153" s="21">
        <v>5233</v>
      </c>
      <c r="H153" s="21"/>
      <c r="I153" s="21"/>
      <c r="J153" s="21">
        <v>4552</v>
      </c>
      <c r="K153" s="21"/>
      <c r="L153" s="21">
        <v>3867</v>
      </c>
      <c r="M153" s="21"/>
      <c r="N153" s="21"/>
      <c r="O153" s="37">
        <v>3577</v>
      </c>
      <c r="P153" s="37"/>
      <c r="Q153" s="37"/>
      <c r="R153" s="84" t="s">
        <v>87</v>
      </c>
      <c r="S153" s="37">
        <f t="shared" si="4"/>
        <v>3480.3</v>
      </c>
      <c r="T153" s="37" t="s">
        <v>87</v>
      </c>
      <c r="U153" s="37">
        <f t="shared" si="5"/>
        <v>2784.24</v>
      </c>
    </row>
    <row r="154" s="49" customFormat="1" customHeight="1" spans="1:21">
      <c r="A154" s="66">
        <v>330802026</v>
      </c>
      <c r="B154" s="63" t="s">
        <v>949</v>
      </c>
      <c r="C154" s="64" t="s">
        <v>950</v>
      </c>
      <c r="D154" s="63" t="s">
        <v>951</v>
      </c>
      <c r="E154" s="65" t="s">
        <v>48</v>
      </c>
      <c r="F154" s="61"/>
      <c r="G154" s="21">
        <v>3600</v>
      </c>
      <c r="H154" s="21"/>
      <c r="I154" s="21"/>
      <c r="J154" s="21">
        <v>3384</v>
      </c>
      <c r="K154" s="21"/>
      <c r="L154" s="21">
        <v>3060</v>
      </c>
      <c r="M154" s="21"/>
      <c r="N154" s="21"/>
      <c r="O154" s="37">
        <v>2831</v>
      </c>
      <c r="P154" s="37"/>
      <c r="Q154" s="37"/>
      <c r="R154" s="84" t="s">
        <v>87</v>
      </c>
      <c r="S154" s="37">
        <f t="shared" si="4"/>
        <v>2754</v>
      </c>
      <c r="T154" s="37" t="s">
        <v>87</v>
      </c>
      <c r="U154" s="37">
        <f t="shared" si="5"/>
        <v>2203.2</v>
      </c>
    </row>
    <row r="155" s="49" customFormat="1" customHeight="1" spans="1:21">
      <c r="A155" s="66">
        <v>330802031</v>
      </c>
      <c r="B155" s="63" t="s">
        <v>952</v>
      </c>
      <c r="C155" s="63" t="s">
        <v>953</v>
      </c>
      <c r="D155" s="63" t="s">
        <v>951</v>
      </c>
      <c r="E155" s="65" t="s">
        <v>48</v>
      </c>
      <c r="F155" s="61" t="s">
        <v>933</v>
      </c>
      <c r="G155" s="21">
        <v>5980</v>
      </c>
      <c r="H155" s="21"/>
      <c r="I155" s="21"/>
      <c r="J155" s="21">
        <v>5202</v>
      </c>
      <c r="K155" s="21"/>
      <c r="L155" s="21">
        <v>4420</v>
      </c>
      <c r="M155" s="21"/>
      <c r="N155" s="21"/>
      <c r="O155" s="37">
        <v>4089</v>
      </c>
      <c r="P155" s="37"/>
      <c r="Q155" s="37"/>
      <c r="R155" s="84" t="s">
        <v>87</v>
      </c>
      <c r="S155" s="37">
        <f t="shared" si="4"/>
        <v>3978</v>
      </c>
      <c r="T155" s="37" t="s">
        <v>87</v>
      </c>
      <c r="U155" s="37">
        <f t="shared" si="5"/>
        <v>3182.4</v>
      </c>
    </row>
    <row r="156" s="49" customFormat="1" customHeight="1" spans="1:21">
      <c r="A156" s="66">
        <v>330802033</v>
      </c>
      <c r="B156" s="63" t="s">
        <v>954</v>
      </c>
      <c r="C156" s="63" t="s">
        <v>955</v>
      </c>
      <c r="D156" s="64"/>
      <c r="E156" s="65" t="s">
        <v>48</v>
      </c>
      <c r="F156" s="61" t="s">
        <v>933</v>
      </c>
      <c r="G156" s="21">
        <v>7475</v>
      </c>
      <c r="H156" s="21"/>
      <c r="I156" s="21"/>
      <c r="J156" s="21">
        <v>6503</v>
      </c>
      <c r="K156" s="21"/>
      <c r="L156" s="21">
        <v>5525</v>
      </c>
      <c r="M156" s="21"/>
      <c r="N156" s="21"/>
      <c r="O156" s="37">
        <v>5111</v>
      </c>
      <c r="P156" s="37"/>
      <c r="Q156" s="37"/>
      <c r="R156" s="84" t="s">
        <v>87</v>
      </c>
      <c r="S156" s="37">
        <f t="shared" si="4"/>
        <v>4972.5</v>
      </c>
      <c r="T156" s="37" t="s">
        <v>87</v>
      </c>
      <c r="U156" s="37">
        <f t="shared" si="5"/>
        <v>3978</v>
      </c>
    </row>
    <row r="157" s="49" customFormat="1" customHeight="1" spans="1:21">
      <c r="A157" s="66">
        <v>330802034</v>
      </c>
      <c r="B157" s="64" t="s">
        <v>956</v>
      </c>
      <c r="C157" s="63" t="s">
        <v>957</v>
      </c>
      <c r="D157" s="63" t="s">
        <v>951</v>
      </c>
      <c r="E157" s="65" t="s">
        <v>48</v>
      </c>
      <c r="F157" s="61" t="s">
        <v>933</v>
      </c>
      <c r="G157" s="21">
        <v>7475</v>
      </c>
      <c r="H157" s="21"/>
      <c r="I157" s="21"/>
      <c r="J157" s="21">
        <v>6503</v>
      </c>
      <c r="K157" s="21"/>
      <c r="L157" s="21">
        <v>5525</v>
      </c>
      <c r="M157" s="21"/>
      <c r="N157" s="21"/>
      <c r="O157" s="37">
        <v>5111</v>
      </c>
      <c r="P157" s="37"/>
      <c r="Q157" s="37"/>
      <c r="R157" s="84" t="s">
        <v>87</v>
      </c>
      <c r="S157" s="37">
        <f t="shared" si="4"/>
        <v>4972.5</v>
      </c>
      <c r="T157" s="37" t="s">
        <v>87</v>
      </c>
      <c r="U157" s="37">
        <f t="shared" si="5"/>
        <v>3978</v>
      </c>
    </row>
    <row r="158" s="49" customFormat="1" customHeight="1" spans="1:21">
      <c r="A158" s="66">
        <v>330802035</v>
      </c>
      <c r="B158" s="63" t="s">
        <v>958</v>
      </c>
      <c r="C158" s="63" t="s">
        <v>959</v>
      </c>
      <c r="D158" s="63" t="s">
        <v>951</v>
      </c>
      <c r="E158" s="65" t="s">
        <v>48</v>
      </c>
      <c r="F158" s="61" t="s">
        <v>933</v>
      </c>
      <c r="G158" s="21">
        <v>7475</v>
      </c>
      <c r="H158" s="21"/>
      <c r="I158" s="21"/>
      <c r="J158" s="21">
        <v>6503</v>
      </c>
      <c r="K158" s="21"/>
      <c r="L158" s="21">
        <v>5525</v>
      </c>
      <c r="M158" s="21"/>
      <c r="N158" s="21"/>
      <c r="O158" s="37">
        <v>5111</v>
      </c>
      <c r="P158" s="37"/>
      <c r="Q158" s="37"/>
      <c r="R158" s="84" t="s">
        <v>87</v>
      </c>
      <c r="S158" s="37">
        <f t="shared" si="4"/>
        <v>4972.5</v>
      </c>
      <c r="T158" s="37" t="s">
        <v>87</v>
      </c>
      <c r="U158" s="37">
        <f t="shared" si="5"/>
        <v>3978</v>
      </c>
    </row>
    <row r="159" s="49" customFormat="1" customHeight="1" spans="1:21">
      <c r="A159" s="66">
        <v>330802036</v>
      </c>
      <c r="B159" s="63" t="s">
        <v>960</v>
      </c>
      <c r="C159" s="63" t="s">
        <v>961</v>
      </c>
      <c r="D159" s="64"/>
      <c r="E159" s="65" t="s">
        <v>48</v>
      </c>
      <c r="F159" s="61" t="s">
        <v>933</v>
      </c>
      <c r="G159" s="21">
        <v>7475</v>
      </c>
      <c r="H159" s="21"/>
      <c r="I159" s="21"/>
      <c r="J159" s="21">
        <v>6503</v>
      </c>
      <c r="K159" s="21"/>
      <c r="L159" s="21">
        <v>5525</v>
      </c>
      <c r="M159" s="21"/>
      <c r="N159" s="21"/>
      <c r="O159" s="37">
        <v>5111</v>
      </c>
      <c r="P159" s="37"/>
      <c r="Q159" s="37"/>
      <c r="R159" s="84" t="s">
        <v>87</v>
      </c>
      <c r="S159" s="37">
        <f t="shared" si="4"/>
        <v>4972.5</v>
      </c>
      <c r="T159" s="37" t="s">
        <v>87</v>
      </c>
      <c r="U159" s="37">
        <f t="shared" si="5"/>
        <v>3978</v>
      </c>
    </row>
    <row r="160" s="49" customFormat="1" customHeight="1" spans="1:21">
      <c r="A160" s="66">
        <v>330802037</v>
      </c>
      <c r="B160" s="63" t="s">
        <v>962</v>
      </c>
      <c r="C160" s="63" t="s">
        <v>963</v>
      </c>
      <c r="D160" s="63" t="s">
        <v>964</v>
      </c>
      <c r="E160" s="65" t="s">
        <v>48</v>
      </c>
      <c r="F160" s="61" t="s">
        <v>933</v>
      </c>
      <c r="G160" s="21">
        <v>7475</v>
      </c>
      <c r="H160" s="21"/>
      <c r="I160" s="21"/>
      <c r="J160" s="21">
        <v>6503</v>
      </c>
      <c r="K160" s="21"/>
      <c r="L160" s="21">
        <v>5525</v>
      </c>
      <c r="M160" s="21"/>
      <c r="N160" s="21"/>
      <c r="O160" s="37">
        <v>5111</v>
      </c>
      <c r="P160" s="37"/>
      <c r="Q160" s="37"/>
      <c r="R160" s="84" t="s">
        <v>87</v>
      </c>
      <c r="S160" s="37">
        <f t="shared" si="4"/>
        <v>4972.5</v>
      </c>
      <c r="T160" s="37" t="s">
        <v>87</v>
      </c>
      <c r="U160" s="37">
        <f t="shared" si="5"/>
        <v>3978</v>
      </c>
    </row>
    <row r="161" s="49" customFormat="1" customHeight="1" spans="1:21">
      <c r="A161" s="66">
        <v>330802038</v>
      </c>
      <c r="B161" s="63" t="s">
        <v>965</v>
      </c>
      <c r="C161" s="63" t="s">
        <v>966</v>
      </c>
      <c r="D161" s="63" t="s">
        <v>967</v>
      </c>
      <c r="E161" s="65" t="s">
        <v>48</v>
      </c>
      <c r="F161" s="61" t="s">
        <v>933</v>
      </c>
      <c r="G161" s="21">
        <v>7475</v>
      </c>
      <c r="H161" s="21"/>
      <c r="I161" s="21"/>
      <c r="J161" s="21">
        <v>6503</v>
      </c>
      <c r="K161" s="21"/>
      <c r="L161" s="21">
        <v>5525</v>
      </c>
      <c r="M161" s="21"/>
      <c r="N161" s="21"/>
      <c r="O161" s="37">
        <v>5111</v>
      </c>
      <c r="P161" s="37"/>
      <c r="Q161" s="37"/>
      <c r="R161" s="84" t="s">
        <v>87</v>
      </c>
      <c r="S161" s="37">
        <f t="shared" si="4"/>
        <v>4972.5</v>
      </c>
      <c r="T161" s="37" t="s">
        <v>87</v>
      </c>
      <c r="U161" s="37">
        <f t="shared" si="5"/>
        <v>3978</v>
      </c>
    </row>
    <row r="162" s="49" customFormat="1" customHeight="1" spans="1:21">
      <c r="A162" s="66">
        <v>330802039</v>
      </c>
      <c r="B162" s="63" t="s">
        <v>968</v>
      </c>
      <c r="C162" s="63" t="s">
        <v>969</v>
      </c>
      <c r="D162" s="63" t="s">
        <v>970</v>
      </c>
      <c r="E162" s="65" t="s">
        <v>48</v>
      </c>
      <c r="F162" s="61" t="s">
        <v>933</v>
      </c>
      <c r="G162" s="21">
        <v>7475</v>
      </c>
      <c r="H162" s="21"/>
      <c r="I162" s="21"/>
      <c r="J162" s="21">
        <v>6503</v>
      </c>
      <c r="K162" s="21"/>
      <c r="L162" s="21">
        <v>5525</v>
      </c>
      <c r="M162" s="21"/>
      <c r="N162" s="21"/>
      <c r="O162" s="37">
        <v>5111</v>
      </c>
      <c r="P162" s="37"/>
      <c r="Q162" s="37"/>
      <c r="R162" s="84" t="s">
        <v>87</v>
      </c>
      <c r="S162" s="37">
        <f t="shared" si="4"/>
        <v>4972.5</v>
      </c>
      <c r="T162" s="37" t="s">
        <v>87</v>
      </c>
      <c r="U162" s="37">
        <f t="shared" si="5"/>
        <v>3978</v>
      </c>
    </row>
    <row r="163" s="49" customFormat="1" customHeight="1" spans="1:21">
      <c r="A163" s="66">
        <v>330802040</v>
      </c>
      <c r="B163" s="63" t="s">
        <v>971</v>
      </c>
      <c r="C163" s="63" t="s">
        <v>972</v>
      </c>
      <c r="D163" s="63" t="s">
        <v>973</v>
      </c>
      <c r="E163" s="65" t="s">
        <v>48</v>
      </c>
      <c r="F163" s="61" t="s">
        <v>933</v>
      </c>
      <c r="G163" s="21">
        <v>7475</v>
      </c>
      <c r="H163" s="21"/>
      <c r="I163" s="21"/>
      <c r="J163" s="21">
        <v>6503</v>
      </c>
      <c r="K163" s="21"/>
      <c r="L163" s="21">
        <v>5525</v>
      </c>
      <c r="M163" s="21"/>
      <c r="N163" s="21"/>
      <c r="O163" s="37">
        <v>5111</v>
      </c>
      <c r="P163" s="37"/>
      <c r="Q163" s="37"/>
      <c r="R163" s="84" t="s">
        <v>87</v>
      </c>
      <c r="S163" s="37">
        <f t="shared" si="4"/>
        <v>4972.5</v>
      </c>
      <c r="T163" s="37" t="s">
        <v>87</v>
      </c>
      <c r="U163" s="37">
        <f t="shared" si="5"/>
        <v>3978</v>
      </c>
    </row>
    <row r="164" s="49" customFormat="1" customHeight="1" spans="1:21">
      <c r="A164" s="66">
        <v>330802041</v>
      </c>
      <c r="B164" s="63" t="s">
        <v>974</v>
      </c>
      <c r="C164" s="63" t="s">
        <v>975</v>
      </c>
      <c r="D164" s="64"/>
      <c r="E164" s="65" t="s">
        <v>61</v>
      </c>
      <c r="F164" s="61" t="s">
        <v>933</v>
      </c>
      <c r="G164" s="21">
        <v>7475</v>
      </c>
      <c r="H164" s="21"/>
      <c r="I164" s="21"/>
      <c r="J164" s="21">
        <v>6503</v>
      </c>
      <c r="K164" s="21"/>
      <c r="L164" s="21">
        <v>5525</v>
      </c>
      <c r="M164" s="21"/>
      <c r="N164" s="21"/>
      <c r="O164" s="37">
        <v>5111</v>
      </c>
      <c r="P164" s="37"/>
      <c r="Q164" s="37"/>
      <c r="R164" s="84" t="s">
        <v>87</v>
      </c>
      <c r="S164" s="37">
        <f t="shared" si="4"/>
        <v>4972.5</v>
      </c>
      <c r="T164" s="37" t="s">
        <v>87</v>
      </c>
      <c r="U164" s="37">
        <f t="shared" si="5"/>
        <v>3978</v>
      </c>
    </row>
    <row r="165" s="49" customFormat="1" customHeight="1" spans="1:21">
      <c r="A165" s="66">
        <v>330802042</v>
      </c>
      <c r="B165" s="63" t="s">
        <v>976</v>
      </c>
      <c r="C165" s="64"/>
      <c r="D165" s="64"/>
      <c r="E165" s="65" t="s">
        <v>48</v>
      </c>
      <c r="F165" s="61" t="s">
        <v>933</v>
      </c>
      <c r="G165" s="21">
        <v>7475</v>
      </c>
      <c r="H165" s="21"/>
      <c r="I165" s="21"/>
      <c r="J165" s="21">
        <v>6503</v>
      </c>
      <c r="K165" s="21"/>
      <c r="L165" s="21">
        <v>5525</v>
      </c>
      <c r="M165" s="21"/>
      <c r="N165" s="21"/>
      <c r="O165" s="37">
        <v>5111</v>
      </c>
      <c r="P165" s="37"/>
      <c r="Q165" s="37"/>
      <c r="R165" s="84" t="s">
        <v>87</v>
      </c>
      <c r="S165" s="37">
        <f t="shared" si="4"/>
        <v>4972.5</v>
      </c>
      <c r="T165" s="37" t="s">
        <v>87</v>
      </c>
      <c r="U165" s="37">
        <f t="shared" si="5"/>
        <v>3978</v>
      </c>
    </row>
    <row r="166" s="49" customFormat="1" customHeight="1" spans="1:21">
      <c r="A166" s="66">
        <v>330802043</v>
      </c>
      <c r="B166" s="63" t="s">
        <v>977</v>
      </c>
      <c r="C166" s="63" t="s">
        <v>978</v>
      </c>
      <c r="D166" s="63" t="s">
        <v>979</v>
      </c>
      <c r="E166" s="65" t="s">
        <v>48</v>
      </c>
      <c r="F166" s="61" t="s">
        <v>933</v>
      </c>
      <c r="G166" s="21">
        <v>6279</v>
      </c>
      <c r="H166" s="21"/>
      <c r="I166" s="21"/>
      <c r="J166" s="21">
        <v>5462</v>
      </c>
      <c r="K166" s="21"/>
      <c r="L166" s="21">
        <v>4641</v>
      </c>
      <c r="M166" s="21"/>
      <c r="N166" s="21"/>
      <c r="O166" s="37">
        <v>4293</v>
      </c>
      <c r="P166" s="37"/>
      <c r="Q166" s="37"/>
      <c r="R166" s="84" t="s">
        <v>87</v>
      </c>
      <c r="S166" s="37">
        <f t="shared" si="4"/>
        <v>4176.9</v>
      </c>
      <c r="T166" s="37" t="s">
        <v>87</v>
      </c>
      <c r="U166" s="37">
        <f t="shared" si="5"/>
        <v>3341.52</v>
      </c>
    </row>
    <row r="167" s="49" customFormat="1" customHeight="1" spans="1:21">
      <c r="A167" s="66">
        <v>330802044</v>
      </c>
      <c r="B167" s="63" t="s">
        <v>980</v>
      </c>
      <c r="C167" s="63" t="s">
        <v>981</v>
      </c>
      <c r="D167" s="63" t="s">
        <v>979</v>
      </c>
      <c r="E167" s="65" t="s">
        <v>48</v>
      </c>
      <c r="F167" s="61" t="s">
        <v>933</v>
      </c>
      <c r="G167" s="21">
        <v>8595</v>
      </c>
      <c r="H167" s="21"/>
      <c r="I167" s="21"/>
      <c r="J167" s="21">
        <v>7477</v>
      </c>
      <c r="K167" s="21"/>
      <c r="L167" s="21">
        <v>5525</v>
      </c>
      <c r="M167" s="21"/>
      <c r="N167" s="21"/>
      <c r="O167" s="37">
        <v>5111</v>
      </c>
      <c r="P167" s="37"/>
      <c r="Q167" s="37"/>
      <c r="R167" s="84" t="s">
        <v>87</v>
      </c>
      <c r="S167" s="37">
        <f t="shared" si="4"/>
        <v>4972.5</v>
      </c>
      <c r="T167" s="37" t="s">
        <v>87</v>
      </c>
      <c r="U167" s="37">
        <f t="shared" si="5"/>
        <v>3978</v>
      </c>
    </row>
    <row r="168" s="49" customFormat="1" customHeight="1" spans="1:21">
      <c r="A168" s="66">
        <v>330803025</v>
      </c>
      <c r="B168" s="63" t="s">
        <v>982</v>
      </c>
      <c r="C168" s="63" t="s">
        <v>983</v>
      </c>
      <c r="D168" s="64"/>
      <c r="E168" s="65" t="s">
        <v>563</v>
      </c>
      <c r="F168" s="61"/>
      <c r="G168" s="21">
        <v>194</v>
      </c>
      <c r="H168" s="21"/>
      <c r="I168" s="21"/>
      <c r="J168" s="21">
        <v>182</v>
      </c>
      <c r="K168" s="21"/>
      <c r="L168" s="21">
        <v>144</v>
      </c>
      <c r="M168" s="21"/>
      <c r="N168" s="21"/>
      <c r="O168" s="37">
        <v>133</v>
      </c>
      <c r="P168" s="37"/>
      <c r="Q168" s="37"/>
      <c r="R168" s="84" t="s">
        <v>87</v>
      </c>
      <c r="S168" s="37">
        <f t="shared" si="4"/>
        <v>129.6</v>
      </c>
      <c r="T168" s="37" t="s">
        <v>87</v>
      </c>
      <c r="U168" s="37">
        <f t="shared" si="5"/>
        <v>103.68</v>
      </c>
    </row>
    <row r="169" s="49" customFormat="1" customHeight="1" spans="1:21">
      <c r="A169" s="66">
        <v>330803032</v>
      </c>
      <c r="B169" s="63" t="s">
        <v>984</v>
      </c>
      <c r="C169" s="63" t="s">
        <v>985</v>
      </c>
      <c r="D169" s="63" t="s">
        <v>986</v>
      </c>
      <c r="E169" s="65" t="s">
        <v>48</v>
      </c>
      <c r="F169" s="61"/>
      <c r="G169" s="21">
        <v>920</v>
      </c>
      <c r="H169" s="21"/>
      <c r="I169" s="21"/>
      <c r="J169" s="21">
        <v>864</v>
      </c>
      <c r="K169" s="21"/>
      <c r="L169" s="21">
        <v>680</v>
      </c>
      <c r="M169" s="21"/>
      <c r="N169" s="21"/>
      <c r="O169" s="37">
        <v>629</v>
      </c>
      <c r="P169" s="37"/>
      <c r="Q169" s="37"/>
      <c r="R169" s="84" t="s">
        <v>87</v>
      </c>
      <c r="S169" s="37">
        <f t="shared" si="4"/>
        <v>612</v>
      </c>
      <c r="T169" s="37" t="s">
        <v>87</v>
      </c>
      <c r="U169" s="37">
        <f t="shared" si="5"/>
        <v>489.6</v>
      </c>
    </row>
    <row r="170" s="49" customFormat="1" customHeight="1" spans="1:21">
      <c r="A170" s="88">
        <v>331002017</v>
      </c>
      <c r="B170" s="89" t="s">
        <v>987</v>
      </c>
      <c r="C170" s="89" t="s">
        <v>988</v>
      </c>
      <c r="D170" s="63" t="s">
        <v>989</v>
      </c>
      <c r="E170" s="90" t="s">
        <v>48</v>
      </c>
      <c r="F170" s="61"/>
      <c r="G170" s="21">
        <v>3900</v>
      </c>
      <c r="H170" s="21"/>
      <c r="I170" s="21"/>
      <c r="J170" s="21">
        <v>3666</v>
      </c>
      <c r="K170" s="21"/>
      <c r="L170" s="21">
        <v>3250</v>
      </c>
      <c r="M170" s="21"/>
      <c r="N170" s="21"/>
      <c r="O170" s="37">
        <v>3087</v>
      </c>
      <c r="P170" s="37"/>
      <c r="Q170" s="37"/>
      <c r="R170" s="84" t="s">
        <v>87</v>
      </c>
      <c r="S170" s="37">
        <f t="shared" si="4"/>
        <v>2925</v>
      </c>
      <c r="T170" s="37" t="s">
        <v>87</v>
      </c>
      <c r="U170" s="37">
        <f t="shared" si="5"/>
        <v>2340</v>
      </c>
    </row>
    <row r="171" s="49" customFormat="1" customHeight="1" spans="1:21">
      <c r="A171" s="66">
        <v>331103014</v>
      </c>
      <c r="B171" s="63" t="s">
        <v>990</v>
      </c>
      <c r="C171" s="64"/>
      <c r="D171" s="64"/>
      <c r="E171" s="65" t="s">
        <v>48</v>
      </c>
      <c r="F171" s="61" t="s">
        <v>933</v>
      </c>
      <c r="G171" s="21">
        <v>2392</v>
      </c>
      <c r="H171" s="21"/>
      <c r="I171" s="21"/>
      <c r="J171" s="21">
        <v>2081</v>
      </c>
      <c r="K171" s="21"/>
      <c r="L171" s="21">
        <v>1768</v>
      </c>
      <c r="M171" s="21"/>
      <c r="N171" s="21"/>
      <c r="O171" s="37">
        <v>1635</v>
      </c>
      <c r="P171" s="37"/>
      <c r="Q171" s="37"/>
      <c r="R171" s="84" t="s">
        <v>87</v>
      </c>
      <c r="S171" s="37">
        <f t="shared" si="4"/>
        <v>1591.2</v>
      </c>
      <c r="T171" s="37" t="s">
        <v>87</v>
      </c>
      <c r="U171" s="37">
        <f t="shared" si="5"/>
        <v>1272.96</v>
      </c>
    </row>
    <row r="172" s="49" customFormat="1" customHeight="1" spans="1:21">
      <c r="A172" s="66">
        <v>331303031</v>
      </c>
      <c r="B172" s="63" t="s">
        <v>991</v>
      </c>
      <c r="C172" s="91"/>
      <c r="D172" s="63" t="s">
        <v>992</v>
      </c>
      <c r="E172" s="90" t="s">
        <v>48</v>
      </c>
      <c r="F172" s="61"/>
      <c r="G172" s="21">
        <v>1300</v>
      </c>
      <c r="H172" s="21"/>
      <c r="I172" s="21"/>
      <c r="J172" s="21">
        <v>1222</v>
      </c>
      <c r="K172" s="21"/>
      <c r="L172" s="21">
        <v>1040</v>
      </c>
      <c r="M172" s="21"/>
      <c r="N172" s="21"/>
      <c r="O172" s="37">
        <v>988</v>
      </c>
      <c r="P172" s="37"/>
      <c r="Q172" s="37"/>
      <c r="R172" s="84" t="s">
        <v>87</v>
      </c>
      <c r="S172" s="37">
        <f t="shared" si="4"/>
        <v>936</v>
      </c>
      <c r="T172" s="37" t="s">
        <v>87</v>
      </c>
      <c r="U172" s="37">
        <f t="shared" si="5"/>
        <v>748.8</v>
      </c>
    </row>
    <row r="173" s="49" customFormat="1" customHeight="1" spans="1:21">
      <c r="A173" s="66">
        <v>331306011</v>
      </c>
      <c r="B173" s="63" t="s">
        <v>993</v>
      </c>
      <c r="C173" s="64"/>
      <c r="D173" s="63" t="s">
        <v>994</v>
      </c>
      <c r="E173" s="65" t="s">
        <v>48</v>
      </c>
      <c r="F173" s="61"/>
      <c r="G173" s="21">
        <v>650</v>
      </c>
      <c r="H173" s="21"/>
      <c r="I173" s="21"/>
      <c r="J173" s="21">
        <v>611</v>
      </c>
      <c r="K173" s="21"/>
      <c r="L173" s="21">
        <v>520</v>
      </c>
      <c r="M173" s="21"/>
      <c r="N173" s="21"/>
      <c r="O173" s="37">
        <v>494</v>
      </c>
      <c r="P173" s="37"/>
      <c r="Q173" s="37"/>
      <c r="R173" s="84" t="s">
        <v>87</v>
      </c>
      <c r="S173" s="37">
        <f t="shared" si="4"/>
        <v>468</v>
      </c>
      <c r="T173" s="37" t="s">
        <v>87</v>
      </c>
      <c r="U173" s="37">
        <f t="shared" si="5"/>
        <v>374.4</v>
      </c>
    </row>
    <row r="174" s="49" customFormat="1" customHeight="1" spans="1:21">
      <c r="A174" s="66">
        <v>331306012</v>
      </c>
      <c r="B174" s="63" t="s">
        <v>995</v>
      </c>
      <c r="C174" s="63" t="s">
        <v>996</v>
      </c>
      <c r="D174" s="63" t="s">
        <v>997</v>
      </c>
      <c r="E174" s="65" t="s">
        <v>48</v>
      </c>
      <c r="F174" s="61"/>
      <c r="G174" s="21">
        <v>1756</v>
      </c>
      <c r="H174" s="21"/>
      <c r="I174" s="21"/>
      <c r="J174" s="21">
        <v>1650</v>
      </c>
      <c r="K174" s="21"/>
      <c r="L174" s="21">
        <v>1493</v>
      </c>
      <c r="M174" s="21"/>
      <c r="N174" s="21"/>
      <c r="O174" s="37">
        <v>1381</v>
      </c>
      <c r="P174" s="37"/>
      <c r="Q174" s="37"/>
      <c r="R174" s="84" t="s">
        <v>87</v>
      </c>
      <c r="S174" s="37">
        <f t="shared" si="4"/>
        <v>1343.7</v>
      </c>
      <c r="T174" s="37" t="s">
        <v>87</v>
      </c>
      <c r="U174" s="37">
        <f t="shared" si="5"/>
        <v>1074.96</v>
      </c>
    </row>
    <row r="175" s="49" customFormat="1" customHeight="1" spans="1:21">
      <c r="A175" s="66">
        <v>331501061</v>
      </c>
      <c r="B175" s="63" t="s">
        <v>998</v>
      </c>
      <c r="C175" s="64"/>
      <c r="D175" s="63" t="s">
        <v>999</v>
      </c>
      <c r="E175" s="65" t="s">
        <v>48</v>
      </c>
      <c r="F175" s="61"/>
      <c r="G175" s="21">
        <v>2600</v>
      </c>
      <c r="H175" s="21"/>
      <c r="I175" s="21"/>
      <c r="J175" s="21">
        <v>2444</v>
      </c>
      <c r="K175" s="21"/>
      <c r="L175" s="21">
        <v>2080</v>
      </c>
      <c r="M175" s="21"/>
      <c r="N175" s="21"/>
      <c r="O175" s="37">
        <v>1976</v>
      </c>
      <c r="P175" s="37"/>
      <c r="Q175" s="37"/>
      <c r="R175" s="84" t="s">
        <v>87</v>
      </c>
      <c r="S175" s="37">
        <f t="shared" si="4"/>
        <v>1872</v>
      </c>
      <c r="T175" s="37" t="s">
        <v>87</v>
      </c>
      <c r="U175" s="37">
        <f t="shared" si="5"/>
        <v>1497.6</v>
      </c>
    </row>
    <row r="176" s="49" customFormat="1" customHeight="1" spans="1:21">
      <c r="A176" s="66">
        <v>331502014</v>
      </c>
      <c r="B176" s="63" t="s">
        <v>1000</v>
      </c>
      <c r="C176" s="64"/>
      <c r="D176" s="63" t="s">
        <v>1001</v>
      </c>
      <c r="E176" s="65" t="s">
        <v>48</v>
      </c>
      <c r="F176" s="61"/>
      <c r="G176" s="21">
        <v>1560</v>
      </c>
      <c r="H176" s="21"/>
      <c r="I176" s="21"/>
      <c r="J176" s="21">
        <v>1466</v>
      </c>
      <c r="K176" s="21"/>
      <c r="L176" s="21">
        <v>1248</v>
      </c>
      <c r="M176" s="21"/>
      <c r="N176" s="21"/>
      <c r="O176" s="37">
        <v>1185</v>
      </c>
      <c r="P176" s="37"/>
      <c r="Q176" s="37"/>
      <c r="R176" s="84" t="s">
        <v>87</v>
      </c>
      <c r="S176" s="37">
        <f t="shared" si="4"/>
        <v>1123.2</v>
      </c>
      <c r="T176" s="37" t="s">
        <v>87</v>
      </c>
      <c r="U176" s="37">
        <f t="shared" si="5"/>
        <v>898.56</v>
      </c>
    </row>
    <row r="177" s="49" customFormat="1" customHeight="1" spans="1:21">
      <c r="A177" s="66">
        <v>331507014</v>
      </c>
      <c r="B177" s="63" t="s">
        <v>1002</v>
      </c>
      <c r="C177" s="64"/>
      <c r="D177" s="63" t="s">
        <v>1003</v>
      </c>
      <c r="E177" s="65" t="s">
        <v>48</v>
      </c>
      <c r="F177" s="61"/>
      <c r="G177" s="21">
        <v>2340</v>
      </c>
      <c r="H177" s="21"/>
      <c r="I177" s="21"/>
      <c r="J177" s="21">
        <v>2199</v>
      </c>
      <c r="K177" s="21"/>
      <c r="L177" s="21">
        <v>1950</v>
      </c>
      <c r="M177" s="21"/>
      <c r="N177" s="21"/>
      <c r="O177" s="37">
        <v>1852</v>
      </c>
      <c r="P177" s="37"/>
      <c r="Q177" s="37"/>
      <c r="R177" s="84" t="s">
        <v>87</v>
      </c>
      <c r="S177" s="37">
        <f t="shared" si="4"/>
        <v>1755</v>
      </c>
      <c r="T177" s="37" t="s">
        <v>87</v>
      </c>
      <c r="U177" s="37">
        <f t="shared" si="5"/>
        <v>1404</v>
      </c>
    </row>
    <row r="178" s="49" customFormat="1" customHeight="1" spans="1:21">
      <c r="A178" s="66">
        <v>331512013</v>
      </c>
      <c r="B178" s="63" t="s">
        <v>1004</v>
      </c>
      <c r="C178" s="64"/>
      <c r="D178" s="64"/>
      <c r="E178" s="65" t="s">
        <v>48</v>
      </c>
      <c r="F178" s="61"/>
      <c r="G178" s="21">
        <v>1560</v>
      </c>
      <c r="H178" s="21"/>
      <c r="I178" s="21"/>
      <c r="J178" s="21">
        <v>1466</v>
      </c>
      <c r="K178" s="21"/>
      <c r="L178" s="21">
        <v>1300</v>
      </c>
      <c r="M178" s="21"/>
      <c r="N178" s="21"/>
      <c r="O178" s="37">
        <v>1235</v>
      </c>
      <c r="P178" s="37"/>
      <c r="Q178" s="37"/>
      <c r="R178" s="84" t="s">
        <v>87</v>
      </c>
      <c r="S178" s="37">
        <f t="shared" si="4"/>
        <v>1170</v>
      </c>
      <c r="T178" s="37" t="s">
        <v>87</v>
      </c>
      <c r="U178" s="37">
        <f t="shared" si="5"/>
        <v>936</v>
      </c>
    </row>
    <row r="179" s="49" customFormat="1" customHeight="1" spans="1:21">
      <c r="A179" s="66">
        <v>331602014</v>
      </c>
      <c r="B179" s="63" t="s">
        <v>1005</v>
      </c>
      <c r="C179" s="63" t="s">
        <v>1006</v>
      </c>
      <c r="D179" s="64"/>
      <c r="E179" s="65" t="s">
        <v>48</v>
      </c>
      <c r="F179" s="61"/>
      <c r="G179" s="21">
        <v>2000</v>
      </c>
      <c r="H179" s="21"/>
      <c r="I179" s="21"/>
      <c r="J179" s="21">
        <v>1880</v>
      </c>
      <c r="K179" s="21"/>
      <c r="L179" s="21">
        <v>1739</v>
      </c>
      <c r="M179" s="21"/>
      <c r="N179" s="21"/>
      <c r="O179" s="37">
        <v>1652</v>
      </c>
      <c r="P179" s="37"/>
      <c r="Q179" s="37"/>
      <c r="R179" s="84" t="s">
        <v>87</v>
      </c>
      <c r="S179" s="37">
        <f t="shared" si="4"/>
        <v>1565.1</v>
      </c>
      <c r="T179" s="37" t="s">
        <v>87</v>
      </c>
      <c r="U179" s="37">
        <f t="shared" si="5"/>
        <v>1252.08</v>
      </c>
    </row>
    <row r="180" s="49" customFormat="1" customHeight="1" spans="1:21">
      <c r="A180" s="66">
        <v>340100030</v>
      </c>
      <c r="B180" s="63" t="s">
        <v>1007</v>
      </c>
      <c r="C180" s="63" t="s">
        <v>1008</v>
      </c>
      <c r="D180" s="63" t="s">
        <v>1009</v>
      </c>
      <c r="E180" s="65" t="s">
        <v>48</v>
      </c>
      <c r="F180" s="61"/>
      <c r="G180" s="21">
        <v>1353</v>
      </c>
      <c r="H180" s="21"/>
      <c r="I180" s="21"/>
      <c r="J180" s="21">
        <v>1280</v>
      </c>
      <c r="K180" s="21"/>
      <c r="L180" s="21">
        <v>1177</v>
      </c>
      <c r="M180" s="21"/>
      <c r="N180" s="21"/>
      <c r="O180" s="37">
        <v>1120</v>
      </c>
      <c r="P180" s="37"/>
      <c r="Q180" s="37"/>
      <c r="R180" s="84" t="s">
        <v>87</v>
      </c>
      <c r="S180" s="37">
        <f t="shared" si="4"/>
        <v>1059.3</v>
      </c>
      <c r="T180" s="37" t="s">
        <v>87</v>
      </c>
      <c r="U180" s="37">
        <f t="shared" si="5"/>
        <v>847.44</v>
      </c>
    </row>
    <row r="181" s="49" customFormat="1" customHeight="1" spans="1:21">
      <c r="A181" s="66">
        <v>340100031</v>
      </c>
      <c r="B181" s="63" t="s">
        <v>1010</v>
      </c>
      <c r="C181" s="63" t="s">
        <v>1011</v>
      </c>
      <c r="D181" s="64"/>
      <c r="E181" s="65" t="s">
        <v>48</v>
      </c>
      <c r="F181" s="61"/>
      <c r="G181" s="21">
        <v>50</v>
      </c>
      <c r="H181" s="21"/>
      <c r="I181" s="21"/>
      <c r="J181" s="21">
        <v>47</v>
      </c>
      <c r="K181" s="21"/>
      <c r="L181" s="21">
        <v>40</v>
      </c>
      <c r="M181" s="21"/>
      <c r="N181" s="21"/>
      <c r="O181" s="37">
        <v>38</v>
      </c>
      <c r="P181" s="37"/>
      <c r="Q181" s="37"/>
      <c r="R181" s="84" t="s">
        <v>87</v>
      </c>
      <c r="S181" s="37">
        <f t="shared" si="4"/>
        <v>36</v>
      </c>
      <c r="T181" s="37" t="s">
        <v>87</v>
      </c>
      <c r="U181" s="37">
        <f t="shared" si="5"/>
        <v>28.8</v>
      </c>
    </row>
    <row r="182" s="49" customFormat="1" customHeight="1" spans="1:21">
      <c r="A182" s="66">
        <v>340100032</v>
      </c>
      <c r="B182" s="63" t="s">
        <v>1012</v>
      </c>
      <c r="C182" s="63" t="s">
        <v>1013</v>
      </c>
      <c r="D182" s="64"/>
      <c r="E182" s="65" t="s">
        <v>563</v>
      </c>
      <c r="F182" s="61"/>
      <c r="G182" s="21">
        <v>93</v>
      </c>
      <c r="H182" s="21"/>
      <c r="I182" s="21"/>
      <c r="J182" s="21">
        <v>88</v>
      </c>
      <c r="K182" s="21"/>
      <c r="L182" s="21">
        <v>80</v>
      </c>
      <c r="M182" s="21"/>
      <c r="N182" s="21"/>
      <c r="O182" s="37">
        <v>75</v>
      </c>
      <c r="P182" s="37"/>
      <c r="Q182" s="37"/>
      <c r="R182" s="84" t="s">
        <v>87</v>
      </c>
      <c r="S182" s="37">
        <f t="shared" si="4"/>
        <v>72</v>
      </c>
      <c r="T182" s="37" t="s">
        <v>87</v>
      </c>
      <c r="U182" s="37">
        <f t="shared" si="5"/>
        <v>57.6</v>
      </c>
    </row>
    <row r="183" s="49" customFormat="1" customHeight="1" spans="1:21">
      <c r="A183" s="66">
        <v>440000010</v>
      </c>
      <c r="B183" s="63" t="s">
        <v>1014</v>
      </c>
      <c r="C183" s="63" t="s">
        <v>1015</v>
      </c>
      <c r="D183" s="64"/>
      <c r="E183" s="65" t="s">
        <v>48</v>
      </c>
      <c r="F183" s="61"/>
      <c r="G183" s="21">
        <v>46</v>
      </c>
      <c r="H183" s="21"/>
      <c r="I183" s="21"/>
      <c r="J183" s="21">
        <v>42</v>
      </c>
      <c r="K183" s="21"/>
      <c r="L183" s="21">
        <v>40</v>
      </c>
      <c r="M183" s="21"/>
      <c r="N183" s="21"/>
      <c r="O183" s="37">
        <v>38</v>
      </c>
      <c r="P183" s="37"/>
      <c r="Q183" s="37"/>
      <c r="R183" s="84" t="s">
        <v>87</v>
      </c>
      <c r="S183" s="37">
        <f t="shared" si="4"/>
        <v>36</v>
      </c>
      <c r="T183" s="37" t="s">
        <v>87</v>
      </c>
      <c r="U183" s="37">
        <f t="shared" si="5"/>
        <v>28.8</v>
      </c>
    </row>
    <row r="184" s="49" customFormat="1" customHeight="1" spans="1:21">
      <c r="A184" s="66">
        <v>440000011</v>
      </c>
      <c r="B184" s="63" t="s">
        <v>1016</v>
      </c>
      <c r="C184" s="63" t="s">
        <v>1017</v>
      </c>
      <c r="D184" s="64"/>
      <c r="E184" s="65" t="s">
        <v>48</v>
      </c>
      <c r="F184" s="61"/>
      <c r="G184" s="21">
        <v>115</v>
      </c>
      <c r="H184" s="21"/>
      <c r="I184" s="21"/>
      <c r="J184" s="21">
        <v>105</v>
      </c>
      <c r="K184" s="21"/>
      <c r="L184" s="21">
        <v>90</v>
      </c>
      <c r="M184" s="21"/>
      <c r="N184" s="21"/>
      <c r="O184" s="37">
        <v>85</v>
      </c>
      <c r="P184" s="37"/>
      <c r="Q184" s="37"/>
      <c r="R184" s="84" t="s">
        <v>87</v>
      </c>
      <c r="S184" s="37">
        <f t="shared" si="4"/>
        <v>81</v>
      </c>
      <c r="T184" s="37" t="s">
        <v>87</v>
      </c>
      <c r="U184" s="37">
        <f t="shared" si="5"/>
        <v>64.8</v>
      </c>
    </row>
    <row r="185" s="49" customFormat="1" customHeight="1" spans="1:21">
      <c r="A185" s="66">
        <v>460000020</v>
      </c>
      <c r="B185" s="63" t="s">
        <v>1018</v>
      </c>
      <c r="C185" s="63" t="s">
        <v>1019</v>
      </c>
      <c r="D185" s="63" t="s">
        <v>1020</v>
      </c>
      <c r="E185" s="65" t="s">
        <v>48</v>
      </c>
      <c r="F185" s="61"/>
      <c r="G185" s="21">
        <v>450</v>
      </c>
      <c r="H185" s="21"/>
      <c r="I185" s="21"/>
      <c r="J185" s="21">
        <v>425</v>
      </c>
      <c r="K185" s="21"/>
      <c r="L185" s="21">
        <v>380</v>
      </c>
      <c r="M185" s="21"/>
      <c r="N185" s="21"/>
      <c r="O185" s="37">
        <v>365</v>
      </c>
      <c r="P185" s="37"/>
      <c r="Q185" s="37"/>
      <c r="R185" s="84" t="s">
        <v>87</v>
      </c>
      <c r="S185" s="37">
        <f t="shared" si="4"/>
        <v>342</v>
      </c>
      <c r="T185" s="37" t="s">
        <v>87</v>
      </c>
      <c r="U185" s="37">
        <f t="shared" si="5"/>
        <v>273.6</v>
      </c>
    </row>
  </sheetData>
  <sheetProtection password="C71F" sheet="1" objects="1"/>
  <mergeCells count="1">
    <mergeCell ref="A1:U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workbookViewId="0">
      <selection activeCell="J4" sqref="J4"/>
    </sheetView>
  </sheetViews>
  <sheetFormatPr defaultColWidth="10.0909090909091" defaultRowHeight="14" outlineLevelRow="3"/>
  <cols>
    <col min="1" max="8" width="10.0909090909091" customWidth="1"/>
    <col min="9" max="9" width="10.0909090909091" style="4" customWidth="1"/>
    <col min="10" max="10" width="10.0909090909091" customWidth="1"/>
    <col min="11" max="11" width="10.0909090909091" style="5" customWidth="1"/>
    <col min="12" max="12" width="10.0909090909091" style="4" customWidth="1"/>
    <col min="13" max="13" width="10.0909090909091" style="5" customWidth="1"/>
    <col min="14" max="14" width="10.0909090909091" style="4" customWidth="1"/>
    <col min="15" max="15" width="10.0909090909091" customWidth="1"/>
    <col min="16" max="16" width="10.0909090909091" style="5" customWidth="1"/>
    <col min="17" max="17" width="10.0909090909091" style="4" customWidth="1"/>
    <col min="18" max="18" width="10.0909090909091" customWidth="1"/>
    <col min="19" max="19" width="10.0909090909091" style="5" customWidth="1"/>
    <col min="20" max="20" width="10.0909090909091" style="4" customWidth="1"/>
    <col min="21" max="21" width="10.0909090909091" style="5" customWidth="1"/>
    <col min="22" max="22" width="10.0909090909091" style="4" customWidth="1"/>
    <col min="23" max="16384" width="10.0909090909091" customWidth="1"/>
  </cols>
  <sheetData>
    <row r="1" s="1" customFormat="1" ht="71" customHeight="1" spans="1:22">
      <c r="A1" s="6" t="s">
        <v>1021</v>
      </c>
      <c r="B1" s="6"/>
      <c r="C1" s="6"/>
      <c r="D1" s="6"/>
      <c r="E1" s="6"/>
      <c r="F1" s="6"/>
      <c r="G1" s="6"/>
      <c r="H1" s="6"/>
      <c r="I1" s="6"/>
      <c r="J1" s="6"/>
      <c r="K1" s="6"/>
      <c r="L1" s="6"/>
      <c r="M1" s="6"/>
      <c r="N1" s="6"/>
      <c r="O1" s="6"/>
      <c r="P1" s="6"/>
      <c r="Q1" s="6"/>
      <c r="R1" s="6"/>
      <c r="S1" s="6"/>
      <c r="T1" s="6"/>
      <c r="U1" s="6"/>
      <c r="V1" s="6"/>
    </row>
    <row r="2" s="1" customFormat="1" ht="42" customHeight="1" spans="1:22">
      <c r="A2" s="7" t="s">
        <v>1022</v>
      </c>
      <c r="B2" s="8" t="s">
        <v>2</v>
      </c>
      <c r="C2" s="8" t="s">
        <v>3</v>
      </c>
      <c r="D2" s="8" t="s">
        <v>4</v>
      </c>
      <c r="E2" s="8" t="s">
        <v>5</v>
      </c>
      <c r="F2" s="8" t="s">
        <v>6</v>
      </c>
      <c r="G2" s="9" t="s">
        <v>8</v>
      </c>
      <c r="H2" s="9" t="s">
        <v>648</v>
      </c>
      <c r="I2" s="22" t="s">
        <v>9</v>
      </c>
      <c r="J2" s="23" t="s">
        <v>10</v>
      </c>
      <c r="K2" s="24" t="s">
        <v>649</v>
      </c>
      <c r="L2" s="25" t="s">
        <v>13</v>
      </c>
      <c r="M2" s="26" t="s">
        <v>15</v>
      </c>
      <c r="N2" s="27" t="s">
        <v>16</v>
      </c>
      <c r="O2" s="28" t="s">
        <v>17</v>
      </c>
      <c r="P2" s="29" t="s">
        <v>18</v>
      </c>
      <c r="Q2" s="38" t="s">
        <v>19</v>
      </c>
      <c r="R2" s="39" t="s">
        <v>20</v>
      </c>
      <c r="S2" s="40" t="s">
        <v>21</v>
      </c>
      <c r="T2" s="41" t="s">
        <v>22</v>
      </c>
      <c r="U2" s="29" t="s">
        <v>24</v>
      </c>
      <c r="V2" s="42" t="s">
        <v>25</v>
      </c>
    </row>
    <row r="3" s="2" customFormat="1" ht="58" customHeight="1" spans="1:22">
      <c r="A3" s="10" t="s">
        <v>1023</v>
      </c>
      <c r="B3" s="11">
        <v>250101103</v>
      </c>
      <c r="C3" s="12" t="s">
        <v>134</v>
      </c>
      <c r="D3" s="12" t="s">
        <v>135</v>
      </c>
      <c r="E3" s="13"/>
      <c r="F3" s="14" t="s">
        <v>136</v>
      </c>
      <c r="G3" s="13"/>
      <c r="H3" s="15">
        <v>20</v>
      </c>
      <c r="I3" s="30">
        <v>16</v>
      </c>
      <c r="J3" s="31">
        <v>433190</v>
      </c>
      <c r="K3" s="32"/>
      <c r="L3" s="33"/>
      <c r="M3" s="34">
        <v>19</v>
      </c>
      <c r="N3" s="35">
        <v>14</v>
      </c>
      <c r="O3" s="31">
        <v>490865</v>
      </c>
      <c r="P3" s="36">
        <v>19</v>
      </c>
      <c r="Q3" s="43">
        <v>13</v>
      </c>
      <c r="R3" s="44">
        <v>56302</v>
      </c>
      <c r="S3" s="45"/>
      <c r="T3" s="46"/>
      <c r="U3" s="36">
        <v>18</v>
      </c>
      <c r="V3" s="47">
        <v>10</v>
      </c>
    </row>
    <row r="4" s="3" customFormat="1" ht="74" customHeight="1" spans="1:22">
      <c r="A4" s="16" t="s">
        <v>1024</v>
      </c>
      <c r="B4" s="17">
        <v>310701003</v>
      </c>
      <c r="C4" s="18" t="s">
        <v>1025</v>
      </c>
      <c r="D4" s="16" t="s">
        <v>1026</v>
      </c>
      <c r="E4" s="19"/>
      <c r="F4" s="20" t="s">
        <v>48</v>
      </c>
      <c r="G4" s="16"/>
      <c r="H4" s="21">
        <v>160</v>
      </c>
      <c r="I4" s="20">
        <v>210</v>
      </c>
      <c r="J4" s="20"/>
      <c r="K4" s="21">
        <v>155</v>
      </c>
      <c r="L4" s="20">
        <v>205</v>
      </c>
      <c r="M4" s="21">
        <v>140</v>
      </c>
      <c r="N4" s="20">
        <v>185</v>
      </c>
      <c r="O4" s="20"/>
      <c r="P4" s="37">
        <v>135</v>
      </c>
      <c r="Q4" s="47">
        <v>180</v>
      </c>
      <c r="R4" s="47"/>
      <c r="S4" s="37">
        <v>120</v>
      </c>
      <c r="T4" s="47">
        <v>160</v>
      </c>
      <c r="U4" s="37">
        <v>115</v>
      </c>
      <c r="V4" s="47">
        <v>155</v>
      </c>
    </row>
  </sheetData>
  <sheetProtection password="C71F" sheet="1" objects="1"/>
  <mergeCells count="1">
    <mergeCell ref="A1:V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价格调整表1</vt:lpstr>
      <vt:lpstr>价格调整表2</vt:lpstr>
      <vt:lpstr>价格调整表3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dcterms:created xsi:type="dcterms:W3CDTF">2020-04-24T13:58:00Z</dcterms:created>
  <dcterms:modified xsi:type="dcterms:W3CDTF">2022-11-01T07:54:06Z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BA581A931A214E809A9DC5872718E4E2</vt:lpwstr>
  </property>
</Properties>
</file>